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Sampsa\Documents\Yhdistysnetin saavutettavat tiedostot\"/>
    </mc:Choice>
  </mc:AlternateContent>
  <xr:revisionPtr revIDLastSave="0" documentId="8_{246FC805-07CA-4EDB-8C5B-B5E89A8B8D35}" xr6:coauthVersionLast="46" xr6:coauthVersionMax="46" xr10:uidLastSave="{00000000-0000-0000-0000-000000000000}"/>
  <bookViews>
    <workbookView xWindow="-120" yWindow="-120" windowWidth="57840" windowHeight="23640"/>
  </bookViews>
  <sheets>
    <sheet name="MATKAL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2" i="1"/>
  <c r="J30" i="1"/>
  <c r="J24" i="1"/>
  <c r="J26" i="1"/>
  <c r="J27" i="1"/>
  <c r="J28" i="1"/>
  <c r="J25" i="1"/>
  <c r="J23" i="1"/>
  <c r="J40" i="1" s="1"/>
  <c r="J43" i="1" s="1"/>
</calcChain>
</file>

<file path=xl/comments1.xml><?xml version="1.0" encoding="utf-8"?>
<comments xmlns="http://schemas.openxmlformats.org/spreadsheetml/2006/main">
  <authors>
    <author>vesat</author>
    <author>Hengitysliitto</author>
    <author>Onnellinen Microsoft Office -käyttäjä</author>
  </authors>
  <commentList>
    <comment ref="J23" authorId="0" shapeId="0">
      <text>
        <r>
          <rPr>
            <b/>
            <sz val="10"/>
            <color indexed="81"/>
            <rFont val="Tahoma"/>
          </rPr>
          <t>Tässä solussa on kaava (päivät*päiväraha=), joka laskee pv kenttään antamasi luvun perusteella korvauksen euroina.</t>
        </r>
      </text>
    </comment>
    <comment ref="J24" authorId="0" shapeId="0">
      <text>
        <r>
          <rPr>
            <b/>
            <sz val="10"/>
            <color indexed="81"/>
            <rFont val="Tahoma"/>
          </rPr>
          <t>Tässä solussa on kaava (päivät*päiväraha=), joka laskee pv kenttään antamasi luvun perusteella korvauksen euroina.</t>
        </r>
      </text>
    </comment>
    <comment ref="J25" authorId="0" shapeId="0">
      <text>
        <r>
          <rPr>
            <b/>
            <sz val="10"/>
            <color indexed="81"/>
            <rFont val="Tahoma"/>
          </rPr>
          <t>Tässä solussa on kaava (päivät*päiväraha=), joka laskee pv kenttään antamasi luvun perusteella korvauksen euroina.</t>
        </r>
      </text>
    </comment>
    <comment ref="J26" authorId="0" shapeId="0">
      <text>
        <r>
          <rPr>
            <b/>
            <sz val="10"/>
            <color indexed="81"/>
            <rFont val="Tahoma"/>
          </rPr>
          <t>Tässä solussa on kaava (päivät*päiväraha=), joka laskee pv kenttään antamasi luvun perusteella korvauksen euroina.</t>
        </r>
      </text>
    </comment>
    <comment ref="J27" authorId="0" shapeId="0">
      <text>
        <r>
          <rPr>
            <b/>
            <sz val="10"/>
            <color indexed="81"/>
            <rFont val="Tahoma"/>
          </rPr>
          <t>Tässä solussa on kaava (päivät*päiväraha=), joka laskee pv kenttään antamasi luvun perusteella korvauksen euroina.</t>
        </r>
      </text>
    </comment>
    <comment ref="J28" authorId="0" shapeId="0">
      <text>
        <r>
          <rPr>
            <b/>
            <sz val="10"/>
            <color indexed="81"/>
            <rFont val="Tahoma"/>
          </rPr>
          <t>Tässä solussa on kaava (päivät*päiväraha=), joka laskee pv kenttään antamasi luvun perusteella korvauksen euroina.</t>
        </r>
      </text>
    </comment>
    <comment ref="J30" authorId="0" shapeId="0">
      <text>
        <r>
          <rPr>
            <b/>
            <sz val="10"/>
            <color indexed="81"/>
            <rFont val="Tahoma"/>
          </rPr>
          <t xml:space="preserve">Tässä on valmiskaava (km*korvaus=), joka laskee km kenttään antamasi luvun perusteella korvauksen. </t>
        </r>
      </text>
    </comment>
    <comment ref="J31" authorId="0" shapeId="0">
      <text>
        <r>
          <rPr>
            <b/>
            <sz val="10"/>
            <color indexed="81"/>
            <rFont val="Tahoma"/>
          </rPr>
          <t xml:space="preserve">Tässä on valmiskaava (km*korvaus=), joka laskee km kenttään antamasi luvun perusteella korvauksen. </t>
        </r>
      </text>
    </comment>
    <comment ref="J32" authorId="0" shapeId="0">
      <text>
        <r>
          <rPr>
            <b/>
            <sz val="10"/>
            <color indexed="81"/>
            <rFont val="Tahoma"/>
          </rPr>
          <t xml:space="preserve">Tässä on valmiskaava (km*korvaus=), joka laskee km kenttään antamasi luvun perusteella korvauksen. </t>
        </r>
      </text>
    </comment>
    <comment ref="J40" authorId="1" shapeId="0">
      <text>
        <r>
          <rPr>
            <b/>
            <sz val="8"/>
            <color indexed="81"/>
            <rFont val="Tahoma"/>
          </rPr>
          <t>Tässä solussa on kaava joka laskee matkakustannukset yhteensä</t>
        </r>
        <r>
          <rPr>
            <sz val="8"/>
            <color indexed="81"/>
            <rFont val="Tahoma"/>
          </rPr>
          <t xml:space="preserve">
</t>
        </r>
      </text>
    </comment>
    <comment ref="J43" authorId="2" shapeId="0">
      <text>
        <r>
          <rPr>
            <sz val="8"/>
            <color indexed="81"/>
            <rFont val="Tahoma"/>
          </rPr>
          <t xml:space="preserve">TÄSSÄ ON YHTEENSÄ LASKETTU YLLÄ OLEVISTA KORVAUKSISTA
</t>
        </r>
      </text>
    </comment>
  </commentList>
</comments>
</file>

<file path=xl/sharedStrings.xml><?xml version="1.0" encoding="utf-8"?>
<sst xmlns="http://schemas.openxmlformats.org/spreadsheetml/2006/main" count="57" uniqueCount="53">
  <si>
    <t>MATKALASKU</t>
  </si>
  <si>
    <t>Henkilötunnus</t>
  </si>
  <si>
    <t>Arvo tai ammatti</t>
  </si>
  <si>
    <t>Sukunimi</t>
  </si>
  <si>
    <t>Etunimet</t>
  </si>
  <si>
    <t>Verotuskunta</t>
  </si>
  <si>
    <t>Osoite</t>
  </si>
  <si>
    <t>Pankkiyhteys</t>
  </si>
  <si>
    <t>Matkaselvitys liitteenä</t>
  </si>
  <si>
    <t>alkoi klo</t>
  </si>
  <si>
    <t>päättyi klo</t>
  </si>
  <si>
    <t>Matkareitti</t>
  </si>
  <si>
    <t>Kulkuneuvo</t>
  </si>
  <si>
    <t>KOTIMAAN MATKAKUSTANNUKSET</t>
  </si>
  <si>
    <t>HOTELLILASKUT:  Liitteiden mukaan (maksetut)</t>
  </si>
  <si>
    <t>PÄIVÄRAHAT:         Kokopäiväraha  (yli 10 h)</t>
  </si>
  <si>
    <t xml:space="preserve">             Osapäiväraha  (yli 6 h)</t>
  </si>
  <si>
    <t xml:space="preserve">             50 % kokopv  (2 ateriaa sis.)</t>
  </si>
  <si>
    <t xml:space="preserve">             50 % osapv  (1 ateria sis.)</t>
  </si>
  <si>
    <t>ATERIAKORVAUS :   (6  h, ei pv.rahaa, ei lounass.)</t>
  </si>
  <si>
    <t>YÖMATKARAHA :      (ei hotellimaj., ei makuupaikkaa)</t>
  </si>
  <si>
    <t>OMAN AUTON KÄYTTÖ:</t>
  </si>
  <si>
    <t xml:space="preserve">Kilometrikorvaus </t>
  </si>
  <si>
    <t>Mukana:</t>
  </si>
  <si>
    <t>_____________________________________</t>
  </si>
  <si>
    <t>ULKOMAAN MATKAKUSTANNUKSET</t>
  </si>
  <si>
    <t>VALUUTTAKULUT:</t>
  </si>
  <si>
    <t>MATKAKULUT:  Taksimaksut tms. kuittien mukaan</t>
  </si>
  <si>
    <t>PÄIVÄRAHAT:</t>
  </si>
  <si>
    <t>..............á...........</t>
  </si>
  <si>
    <t>Paikka ja aika</t>
  </si>
  <si>
    <t xml:space="preserve">Lasku saapunut    </t>
  </si>
  <si>
    <t>......../........</t>
  </si>
  <si>
    <t xml:space="preserve">MAKSETAAN </t>
  </si>
  <si>
    <t>Tark.</t>
  </si>
  <si>
    <t>Hyv.</t>
  </si>
  <si>
    <t>Maksumäär.</t>
  </si>
  <si>
    <t>Tiliöinti:</t>
  </si>
  <si>
    <t>Tosite</t>
  </si>
  <si>
    <t>EUROA</t>
  </si>
  <si>
    <t xml:space="preserve">  pv         kk</t>
  </si>
  <si>
    <t>YHT. EUROA</t>
  </si>
  <si>
    <t>km</t>
  </si>
  <si>
    <t>pv</t>
  </si>
  <si>
    <t xml:space="preserve">      Hotellimaksut kuittien mukaan</t>
  </si>
  <si>
    <t>MATKAKULUT:       Juna-, linja-autoliput, taksimaksut, pysäköinti</t>
  </si>
  <si>
    <t xml:space="preserve">1  hlö/ km </t>
  </si>
  <si>
    <t>2 hlöä/ km</t>
  </si>
  <si>
    <t>Hengitysyhdistys</t>
  </si>
  <si>
    <t>matka-ennakko</t>
  </si>
  <si>
    <t>€</t>
  </si>
  <si>
    <t>Matka</t>
  </si>
  <si>
    <t>Lisähenkilökorvaus (3 senttiä/hlö/km)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</si>
</sst>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7" formatCode="#,##0.00\ &quot;€&quot;;[Red]\-#,##0.00\ &quot;€&quot;"/>
    <numFmt numFmtId="175" formatCode="#,##0.00\ &quot;mk&quot;;[Red]\-#,##0.00\ &quot;mk&quot;"/>
    <numFmt numFmtId="181" formatCode="#,##0.00\ [$€-1];[Red]\-#,##0.00\ [$€-1]"/>
    <numFmt numFmtId="182" formatCode="#,##0.00\ [$€-1]"/>
    <numFmt numFmtId="183" formatCode="#,##0.00\ &quot;€&quot;"/>
  </numFmts>
  <fonts count="19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2"/>
      <name val="MS Sans Serif"/>
    </font>
    <font>
      <sz val="8"/>
      <name val="MS Sans Serif"/>
    </font>
    <font>
      <b/>
      <i/>
      <sz val="12"/>
      <name val="MS Sans Serif"/>
    </font>
    <font>
      <sz val="8.5"/>
      <name val="MS Sans Serif"/>
      <family val="2"/>
    </font>
    <font>
      <sz val="10"/>
      <name val="MS Sans Serif"/>
      <family val="2"/>
    </font>
    <font>
      <sz val="8"/>
      <color indexed="81"/>
      <name val="Tahoma"/>
    </font>
    <font>
      <b/>
      <sz val="10"/>
      <name val="MS Sans Serif"/>
      <family val="2"/>
    </font>
    <font>
      <b/>
      <sz val="9"/>
      <name val="MS Sans Serif"/>
      <family val="2"/>
    </font>
    <font>
      <sz val="9.5"/>
      <name val="MS Sans Serif"/>
    </font>
    <font>
      <b/>
      <i/>
      <sz val="9.5"/>
      <name val="MS Sans Serif"/>
    </font>
    <font>
      <b/>
      <sz val="14"/>
      <name val="MS Sans Serif"/>
      <family val="2"/>
    </font>
    <font>
      <b/>
      <sz val="10"/>
      <color indexed="81"/>
      <name val="Tahoma"/>
    </font>
    <font>
      <sz val="12.5"/>
      <name val="MS Sans Serif"/>
    </font>
    <font>
      <b/>
      <sz val="11"/>
      <name val="MS Sans Serif"/>
      <family val="2"/>
    </font>
    <font>
      <b/>
      <sz val="8"/>
      <color indexed="81"/>
      <name val="Tahoma"/>
    </font>
    <font>
      <b/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5" fontId="2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4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"/>
    </xf>
    <xf numFmtId="0" fontId="2" fillId="0" borderId="0" xfId="0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9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10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7" xfId="0" applyFont="1" applyBorder="1"/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Border="1" applyAlignment="1"/>
    <xf numFmtId="183" fontId="0" fillId="0" borderId="1" xfId="0" applyNumberFormat="1" applyBorder="1" applyProtection="1">
      <protection locked="0"/>
    </xf>
    <xf numFmtId="183" fontId="0" fillId="0" borderId="11" xfId="0" applyNumberFormat="1" applyBorder="1" applyProtection="1">
      <protection locked="0"/>
    </xf>
    <xf numFmtId="183" fontId="0" fillId="0" borderId="1" xfId="0" applyNumberFormat="1" applyBorder="1" applyProtection="1"/>
    <xf numFmtId="183" fontId="0" fillId="0" borderId="12" xfId="0" applyNumberFormat="1" applyBorder="1" applyProtection="1"/>
    <xf numFmtId="167" fontId="16" fillId="2" borderId="1" xfId="0" applyNumberFormat="1" applyFont="1" applyFill="1" applyBorder="1" applyAlignment="1" applyProtection="1">
      <alignment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2" xfId="1" applyNumberFormat="1" applyFon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3" fontId="11" fillId="0" borderId="5" xfId="0" applyNumberFormat="1" applyFont="1" applyBorder="1" applyAlignment="1" applyProtection="1">
      <alignment horizontal="center"/>
      <protection locked="0"/>
    </xf>
    <xf numFmtId="3" fontId="11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3" fillId="0" borderId="2" xfId="0" applyFont="1" applyBorder="1"/>
    <xf numFmtId="0" fontId="7" fillId="0" borderId="2" xfId="0" applyFont="1" applyBorder="1"/>
    <xf numFmtId="0" fontId="13" fillId="0" borderId="2" xfId="0" applyFont="1" applyBorder="1" applyAlignment="1">
      <alignment horizontal="center"/>
    </xf>
    <xf numFmtId="3" fontId="0" fillId="0" borderId="16" xfId="0" applyNumberFormat="1" applyBorder="1" applyAlignment="1" applyProtection="1">
      <alignment horizontal="right" vertical="center"/>
      <protection locked="0"/>
    </xf>
    <xf numFmtId="3" fontId="0" fillId="0" borderId="13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8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right"/>
    </xf>
    <xf numFmtId="183" fontId="0" fillId="0" borderId="5" xfId="0" applyNumberFormat="1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2" fontId="0" fillId="0" borderId="1" xfId="0" applyNumberFormat="1" applyBorder="1" applyProtection="1"/>
    <xf numFmtId="181" fontId="0" fillId="0" borderId="12" xfId="1" applyNumberFormat="1" applyFont="1" applyBorder="1" applyAlignment="1" applyProtection="1">
      <alignment horizontal="center" vertical="center"/>
      <protection locked="0"/>
    </xf>
    <xf numFmtId="181" fontId="0" fillId="0" borderId="5" xfId="1" applyNumberFormat="1" applyFont="1" applyBorder="1" applyAlignment="1" applyProtection="1">
      <alignment horizontal="center" vertical="center"/>
      <protection locked="0"/>
    </xf>
    <xf numFmtId="182" fontId="0" fillId="0" borderId="5" xfId="0" applyNumberFormat="1" applyBorder="1" applyAlignment="1" applyProtection="1">
      <alignment horizontal="center" vertical="center"/>
      <protection locked="0"/>
    </xf>
    <xf numFmtId="182" fontId="0" fillId="0" borderId="13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5" fillId="0" borderId="2" xfId="0" applyFont="1" applyBorder="1"/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horizontal="center" vertical="top"/>
      <protection locked="0"/>
    </xf>
    <xf numFmtId="0" fontId="10" fillId="0" borderId="12" xfId="0" applyFont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 applyProtection="1">
      <alignment vertical="top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0" fontId="11" fillId="0" borderId="4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1" fillId="0" borderId="6" xfId="0" applyFont="1" applyFill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left" wrapText="1"/>
      <protection locked="0"/>
    </xf>
    <xf numFmtId="0" fontId="11" fillId="0" borderId="16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0" fillId="0" borderId="16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183" fontId="15" fillId="2" borderId="17" xfId="0" applyNumberFormat="1" applyFont="1" applyFill="1" applyBorder="1" applyAlignment="1" applyProtection="1">
      <alignment shrinkToFit="1"/>
    </xf>
    <xf numFmtId="0" fontId="0" fillId="0" borderId="14" xfId="0" applyBorder="1" applyAlignment="1" applyProtection="1">
      <alignment shrinkToFit="1"/>
    </xf>
    <xf numFmtId="0" fontId="2" fillId="0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3" xfId="0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11" fillId="0" borderId="4" xfId="0" applyFont="1" applyFill="1" applyBorder="1" applyAlignment="1" applyProtection="1">
      <alignment horizontal="left" wrapText="1"/>
      <protection locked="0"/>
    </xf>
    <xf numFmtId="0" fontId="11" fillId="0" borderId="3" xfId="0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9</xdr:row>
      <xdr:rowOff>9525</xdr:rowOff>
    </xdr:from>
    <xdr:to>
      <xdr:col>4</xdr:col>
      <xdr:colOff>419100</xdr:colOff>
      <xdr:row>9</xdr:row>
      <xdr:rowOff>190500</xdr:rowOff>
    </xdr:to>
    <xdr:sp macro="" textlink="">
      <xdr:nvSpPr>
        <xdr:cNvPr id="1057" name="Rectangle 33">
          <a:extLst>
            <a:ext uri="{FF2B5EF4-FFF2-40B4-BE49-F238E27FC236}">
              <a16:creationId xmlns:a16="http://schemas.microsoft.com/office/drawing/2014/main" id="{029182ED-D659-4F55-BAC5-6931706887D6}"/>
            </a:ext>
          </a:extLst>
        </xdr:cNvPr>
        <xdr:cNvSpPr>
          <a:spLocks noChangeArrowheads="1"/>
        </xdr:cNvSpPr>
      </xdr:nvSpPr>
      <xdr:spPr bwMode="auto">
        <a:xfrm>
          <a:off x="1428750" y="2143125"/>
          <a:ext cx="1009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850" b="0" i="0" u="sng" strike="noStrike" baseline="0">
              <a:solidFill>
                <a:srgbClr val="000000"/>
              </a:solidFill>
              <a:latin typeface="MS Sans Serif"/>
            </a:rPr>
            <a:t>Matkan tarkoitus</a:t>
          </a: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19</xdr:row>
      <xdr:rowOff>19050</xdr:rowOff>
    </xdr:to>
    <xdr:sp macro="" textlink="">
      <xdr:nvSpPr>
        <xdr:cNvPr id="1074" name="Line 8">
          <a:extLst>
            <a:ext uri="{FF2B5EF4-FFF2-40B4-BE49-F238E27FC236}">
              <a16:creationId xmlns:a16="http://schemas.microsoft.com/office/drawing/2014/main" id="{49799B91-0AAE-468D-9D15-360826E6A1A2}"/>
            </a:ext>
          </a:extLst>
        </xdr:cNvPr>
        <xdr:cNvSpPr>
          <a:spLocks noChangeShapeType="1"/>
        </xdr:cNvSpPr>
      </xdr:nvSpPr>
      <xdr:spPr bwMode="auto">
        <a:xfrm flipH="1">
          <a:off x="400050" y="300037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8</xdr:row>
      <xdr:rowOff>38100</xdr:rowOff>
    </xdr:from>
    <xdr:to>
      <xdr:col>2</xdr:col>
      <xdr:colOff>581025</xdr:colOff>
      <xdr:row>8</xdr:row>
      <xdr:rowOff>209550</xdr:rowOff>
    </xdr:to>
    <xdr:sp macro="" textlink="" fLocksText="0">
      <xdr:nvSpPr>
        <xdr:cNvPr id="1038" name="Rectangle 14">
          <a:extLst>
            <a:ext uri="{FF2B5EF4-FFF2-40B4-BE49-F238E27FC236}">
              <a16:creationId xmlns:a16="http://schemas.microsoft.com/office/drawing/2014/main" id="{4C69EF1A-6D45-49CB-A33D-F27D54AB120F}"/>
            </a:ext>
          </a:extLst>
        </xdr:cNvPr>
        <xdr:cNvSpPr>
          <a:spLocks noChangeArrowheads="1"/>
        </xdr:cNvSpPr>
      </xdr:nvSpPr>
      <xdr:spPr bwMode="auto">
        <a:xfrm>
          <a:off x="1238250" y="1866900"/>
          <a:ext cx="1333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 fLocksWithSheet="0"/>
  </xdr:twoCellAnchor>
  <xdr:twoCellAnchor>
    <xdr:from>
      <xdr:col>0</xdr:col>
      <xdr:colOff>0</xdr:colOff>
      <xdr:row>40</xdr:row>
      <xdr:rowOff>247650</xdr:rowOff>
    </xdr:from>
    <xdr:to>
      <xdr:col>2</xdr:col>
      <xdr:colOff>209550</xdr:colOff>
      <xdr:row>41</xdr:row>
      <xdr:rowOff>171450</xdr:rowOff>
    </xdr:to>
    <xdr:sp macro="" textlink="">
      <xdr:nvSpPr>
        <xdr:cNvPr id="1059" name="Rectangle 35">
          <a:extLst>
            <a:ext uri="{FF2B5EF4-FFF2-40B4-BE49-F238E27FC236}">
              <a16:creationId xmlns:a16="http://schemas.microsoft.com/office/drawing/2014/main" id="{FCBEF941-F3CA-4F3D-A4B5-5B7D9C091513}"/>
            </a:ext>
          </a:extLst>
        </xdr:cNvPr>
        <xdr:cNvSpPr>
          <a:spLocks noChangeArrowheads="1"/>
        </xdr:cNvSpPr>
      </xdr:nvSpPr>
      <xdr:spPr bwMode="auto">
        <a:xfrm>
          <a:off x="0" y="8991600"/>
          <a:ext cx="1000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50" b="0" i="0" u="none" strike="noStrike" baseline="0">
              <a:solidFill>
                <a:srgbClr val="000000"/>
              </a:solidFill>
              <a:latin typeface="MS Sans Serif"/>
            </a:rPr>
            <a:t>Allekirjoitus</a:t>
          </a:r>
          <a:endParaRPr lang="fi-FI" sz="850" b="0" i="0" u="sng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i-FI" sz="850" b="0" i="0" u="sng" strike="noStrike" baseline="0">
              <a:solidFill>
                <a:srgbClr val="000000"/>
              </a:solidFill>
              <a:latin typeface="MS Sans Serif"/>
            </a:rPr>
            <a:t>tus</a:t>
          </a: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4</xdr:col>
      <xdr:colOff>419100</xdr:colOff>
      <xdr:row>9</xdr:row>
      <xdr:rowOff>190500</xdr:rowOff>
    </xdr:to>
    <xdr:sp macro="" textlink="">
      <xdr:nvSpPr>
        <xdr:cNvPr id="1060" name="Rectangle 36">
          <a:extLst>
            <a:ext uri="{FF2B5EF4-FFF2-40B4-BE49-F238E27FC236}">
              <a16:creationId xmlns:a16="http://schemas.microsoft.com/office/drawing/2014/main" id="{70E525C2-EFEE-42E2-A603-3D29FF923D88}"/>
            </a:ext>
          </a:extLst>
        </xdr:cNvPr>
        <xdr:cNvSpPr>
          <a:spLocks noChangeArrowheads="1"/>
        </xdr:cNvSpPr>
      </xdr:nvSpPr>
      <xdr:spPr bwMode="auto">
        <a:xfrm>
          <a:off x="1428750" y="2143125"/>
          <a:ext cx="1009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850" b="0" i="0" u="sng" strike="noStrike" baseline="0">
              <a:solidFill>
                <a:srgbClr val="000000"/>
              </a:solidFill>
              <a:latin typeface="MS Sans Serif"/>
            </a:rPr>
            <a:t>Matkan tarkoitus</a:t>
          </a: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Zeros="0" tabSelected="1" zoomScaleNormal="100" workbookViewId="0">
      <selection activeCell="A31" sqref="A31"/>
    </sheetView>
  </sheetViews>
  <sheetFormatPr defaultRowHeight="12.75" x14ac:dyDescent="0.2"/>
  <cols>
    <col min="1" max="1" width="6" customWidth="1"/>
    <col min="2" max="2" width="5.85546875" customWidth="1"/>
    <col min="4" max="4" width="9.28515625" customWidth="1"/>
    <col min="6" max="6" width="9.7109375" customWidth="1"/>
    <col min="7" max="7" width="7.42578125" customWidth="1"/>
    <col min="8" max="8" width="8.85546875" customWidth="1"/>
    <col min="9" max="9" width="7.28515625" customWidth="1"/>
    <col min="10" max="10" width="17" customWidth="1"/>
  </cols>
  <sheetData>
    <row r="1" spans="1:20" ht="15.75" x14ac:dyDescent="0.25">
      <c r="A1" s="84" t="s">
        <v>0</v>
      </c>
    </row>
    <row r="3" spans="1:20" ht="19.350000000000001" customHeight="1" x14ac:dyDescent="0.35">
      <c r="A3" s="2"/>
      <c r="B3" s="92"/>
      <c r="C3" s="92"/>
      <c r="D3" s="61"/>
      <c r="E3" s="62"/>
      <c r="F3" s="63"/>
      <c r="G3" s="2"/>
      <c r="H3" s="2"/>
      <c r="I3" s="84" t="s">
        <v>48</v>
      </c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8"/>
    </row>
    <row r="5" spans="1:20" ht="16.5" customHeight="1" x14ac:dyDescent="0.2">
      <c r="A5" s="16" t="s">
        <v>1</v>
      </c>
      <c r="B5" s="16"/>
      <c r="C5" s="12"/>
      <c r="D5" s="16" t="s">
        <v>2</v>
      </c>
      <c r="E5" s="12"/>
      <c r="F5" s="13" t="s">
        <v>3</v>
      </c>
      <c r="G5" s="11"/>
      <c r="H5" s="138" t="s">
        <v>4</v>
      </c>
      <c r="I5" s="139"/>
      <c r="J5" s="15"/>
      <c r="K5" s="8"/>
    </row>
    <row r="6" spans="1:20" ht="20.25" customHeight="1" x14ac:dyDescent="0.2">
      <c r="A6" s="118"/>
      <c r="B6" s="119"/>
      <c r="C6" s="120"/>
      <c r="D6" s="143"/>
      <c r="E6" s="123"/>
      <c r="F6" s="140"/>
      <c r="G6" s="141"/>
      <c r="H6" s="142"/>
      <c r="I6" s="122"/>
      <c r="J6" s="120"/>
    </row>
    <row r="7" spans="1:20" ht="16.5" customHeight="1" x14ac:dyDescent="0.2">
      <c r="A7" s="3" t="s">
        <v>5</v>
      </c>
      <c r="B7" s="4"/>
      <c r="C7" s="5"/>
      <c r="D7" s="3" t="s">
        <v>6</v>
      </c>
      <c r="E7" s="4"/>
      <c r="F7" s="4"/>
      <c r="G7" s="5"/>
      <c r="H7" s="138" t="s">
        <v>7</v>
      </c>
      <c r="I7" s="139"/>
      <c r="J7" s="9"/>
    </row>
    <row r="8" spans="1:20" ht="24.75" customHeight="1" x14ac:dyDescent="0.2">
      <c r="A8" s="118"/>
      <c r="B8" s="119"/>
      <c r="C8" s="120"/>
      <c r="D8" s="143"/>
      <c r="E8" s="141"/>
      <c r="F8" s="141"/>
      <c r="G8" s="123"/>
      <c r="H8" s="121"/>
      <c r="I8" s="122"/>
      <c r="J8" s="123"/>
    </row>
    <row r="9" spans="1:20" ht="24" customHeight="1" x14ac:dyDescent="0.2">
      <c r="A9" s="60" t="s">
        <v>8</v>
      </c>
      <c r="B9" s="46"/>
      <c r="C9" s="59"/>
      <c r="D9" s="101"/>
      <c r="E9" s="102"/>
      <c r="F9" s="102"/>
      <c r="G9" s="103"/>
      <c r="H9" s="124"/>
      <c r="I9" s="125"/>
      <c r="J9" s="126"/>
      <c r="K9" s="8"/>
    </row>
    <row r="10" spans="1:20" ht="30" customHeight="1" x14ac:dyDescent="0.2">
      <c r="A10" s="107" t="s">
        <v>51</v>
      </c>
      <c r="B10" s="108"/>
      <c r="C10" s="109"/>
      <c r="D10" s="127"/>
      <c r="E10" s="128"/>
      <c r="F10" s="128"/>
      <c r="G10" s="128"/>
      <c r="H10" s="129"/>
      <c r="I10" s="58"/>
      <c r="J10" s="59"/>
      <c r="K10" s="30"/>
    </row>
    <row r="11" spans="1:20" ht="13.5" customHeight="1" x14ac:dyDescent="0.2">
      <c r="A11" s="110"/>
      <c r="B11" s="111"/>
      <c r="C11" s="112"/>
      <c r="D11" s="130"/>
      <c r="E11" s="131"/>
      <c r="F11" s="131"/>
      <c r="G11" s="131"/>
      <c r="H11" s="132"/>
      <c r="I11" s="93"/>
      <c r="J11" s="94"/>
      <c r="K11" s="30"/>
    </row>
    <row r="12" spans="1:20" ht="13.5" customHeight="1" x14ac:dyDescent="0.2">
      <c r="A12" s="113"/>
      <c r="B12" s="114"/>
      <c r="C12" s="115"/>
      <c r="D12" s="133"/>
      <c r="E12" s="134"/>
      <c r="F12" s="134"/>
      <c r="G12" s="134"/>
      <c r="H12" s="135"/>
      <c r="I12" s="95"/>
      <c r="J12" s="96"/>
      <c r="K12" s="30"/>
    </row>
    <row r="13" spans="1:20" s="20" customFormat="1" ht="16.5" customHeight="1" x14ac:dyDescent="0.2">
      <c r="A13" s="1" t="s">
        <v>40</v>
      </c>
      <c r="B13" s="1"/>
      <c r="C13" s="20" t="s">
        <v>9</v>
      </c>
      <c r="D13" s="20" t="s">
        <v>10</v>
      </c>
      <c r="E13" s="7" t="s">
        <v>11</v>
      </c>
      <c r="F13" s="8"/>
      <c r="G13" s="8"/>
      <c r="H13" s="8"/>
      <c r="I13" s="8"/>
      <c r="J13" s="20" t="s">
        <v>12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54"/>
      <c r="B14" s="54"/>
      <c r="C14" s="55"/>
      <c r="D14" s="55"/>
      <c r="E14" s="104"/>
      <c r="F14" s="105"/>
      <c r="G14" s="105"/>
      <c r="H14" s="105"/>
      <c r="I14" s="106"/>
      <c r="J14" s="56"/>
      <c r="K14" s="8"/>
    </row>
    <row r="15" spans="1:20" ht="14.1" customHeight="1" x14ac:dyDescent="0.2">
      <c r="A15" s="54"/>
      <c r="B15" s="54"/>
      <c r="C15" s="55"/>
      <c r="D15" s="55"/>
      <c r="E15" s="104"/>
      <c r="F15" s="105"/>
      <c r="G15" s="105"/>
      <c r="H15" s="105"/>
      <c r="I15" s="106"/>
      <c r="J15" s="56"/>
      <c r="K15" s="8"/>
    </row>
    <row r="16" spans="1:20" ht="14.1" customHeight="1" x14ac:dyDescent="0.2">
      <c r="A16" s="54"/>
      <c r="B16" s="54"/>
      <c r="C16" s="55"/>
      <c r="D16" s="55"/>
      <c r="E16" s="104"/>
      <c r="F16" s="105"/>
      <c r="G16" s="105"/>
      <c r="H16" s="105"/>
      <c r="I16" s="106"/>
      <c r="J16" s="56"/>
      <c r="K16" s="8"/>
    </row>
    <row r="17" spans="1:11" ht="14.1" customHeight="1" x14ac:dyDescent="0.2">
      <c r="A17" s="54"/>
      <c r="B17" s="54"/>
      <c r="C17" s="55"/>
      <c r="D17" s="55"/>
      <c r="E17" s="104"/>
      <c r="F17" s="105"/>
      <c r="G17" s="105"/>
      <c r="H17" s="105"/>
      <c r="I17" s="106"/>
      <c r="J17" s="56"/>
    </row>
    <row r="18" spans="1:11" ht="14.1" customHeight="1" x14ac:dyDescent="0.2">
      <c r="A18" s="57"/>
      <c r="B18" s="57"/>
      <c r="C18" s="55"/>
      <c r="D18" s="55"/>
      <c r="E18" s="104"/>
      <c r="F18" s="105"/>
      <c r="G18" s="105"/>
      <c r="H18" s="105"/>
      <c r="I18" s="106"/>
      <c r="J18" s="56"/>
    </row>
    <row r="19" spans="1:11" ht="14.1" customHeight="1" x14ac:dyDescent="0.2">
      <c r="A19" s="57"/>
      <c r="B19" s="57"/>
      <c r="C19" s="55"/>
      <c r="D19" s="55"/>
      <c r="E19" s="104"/>
      <c r="F19" s="105"/>
      <c r="G19" s="105"/>
      <c r="H19" s="105"/>
      <c r="I19" s="106"/>
      <c r="J19" s="56"/>
    </row>
    <row r="20" spans="1:11" x14ac:dyDescent="0.2">
      <c r="A20" s="17" t="s">
        <v>13</v>
      </c>
      <c r="B20" s="17"/>
      <c r="C20" s="17"/>
      <c r="D20" s="17"/>
      <c r="E20" s="17"/>
      <c r="H20" s="27" t="s">
        <v>50</v>
      </c>
      <c r="I20" s="27" t="s">
        <v>43</v>
      </c>
      <c r="J20" s="26" t="s">
        <v>39</v>
      </c>
    </row>
    <row r="21" spans="1:11" ht="18" customHeight="1" x14ac:dyDescent="0.2">
      <c r="A21" t="s">
        <v>45</v>
      </c>
      <c r="C21" s="10"/>
      <c r="H21" s="36"/>
      <c r="I21" s="64"/>
      <c r="J21" s="31"/>
    </row>
    <row r="22" spans="1:11" ht="15.75" customHeight="1" thickBot="1" x14ac:dyDescent="0.25">
      <c r="A22" t="s">
        <v>14</v>
      </c>
      <c r="G22" s="8"/>
      <c r="H22" s="37"/>
      <c r="I22" s="65"/>
      <c r="J22" s="32"/>
    </row>
    <row r="23" spans="1:11" ht="18" customHeight="1" x14ac:dyDescent="0.2">
      <c r="A23" t="s">
        <v>15</v>
      </c>
      <c r="G23" s="67"/>
      <c r="H23" s="86"/>
      <c r="I23" s="38"/>
      <c r="J23" s="33">
        <f t="shared" ref="J23:J28" si="0">I23*H23</f>
        <v>0</v>
      </c>
    </row>
    <row r="24" spans="1:11" ht="18" customHeight="1" x14ac:dyDescent="0.2">
      <c r="C24" t="s">
        <v>16</v>
      </c>
      <c r="G24" s="67"/>
      <c r="H24" s="87"/>
      <c r="I24" s="38"/>
      <c r="J24" s="33">
        <f t="shared" si="0"/>
        <v>0</v>
      </c>
    </row>
    <row r="25" spans="1:11" ht="18" customHeight="1" x14ac:dyDescent="0.2">
      <c r="C25" t="s">
        <v>17</v>
      </c>
      <c r="G25" s="67"/>
      <c r="H25" s="88"/>
      <c r="I25" s="39"/>
      <c r="J25" s="33">
        <f t="shared" si="0"/>
        <v>0</v>
      </c>
    </row>
    <row r="26" spans="1:11" ht="18" customHeight="1" x14ac:dyDescent="0.2">
      <c r="C26" t="s">
        <v>18</v>
      </c>
      <c r="G26" s="67"/>
      <c r="H26" s="88"/>
      <c r="I26" s="39"/>
      <c r="J26" s="33">
        <f t="shared" si="0"/>
        <v>0</v>
      </c>
    </row>
    <row r="27" spans="1:11" ht="18" customHeight="1" x14ac:dyDescent="0.2">
      <c r="A27" t="s">
        <v>19</v>
      </c>
      <c r="G27" s="67"/>
      <c r="H27" s="88"/>
      <c r="I27" s="39"/>
      <c r="J27" s="33">
        <f t="shared" si="0"/>
        <v>0</v>
      </c>
    </row>
    <row r="28" spans="1:11" ht="18" customHeight="1" thickBot="1" x14ac:dyDescent="0.25">
      <c r="A28" t="s">
        <v>20</v>
      </c>
      <c r="G28" s="67"/>
      <c r="H28" s="89"/>
      <c r="I28" s="40"/>
      <c r="J28" s="33">
        <f t="shared" si="0"/>
        <v>0</v>
      </c>
    </row>
    <row r="29" spans="1:11" ht="18" customHeight="1" x14ac:dyDescent="0.2">
      <c r="A29" t="s">
        <v>21</v>
      </c>
      <c r="F29" s="8"/>
      <c r="G29" s="66"/>
      <c r="H29" s="29" t="s">
        <v>50</v>
      </c>
      <c r="I29" s="29" t="s">
        <v>42</v>
      </c>
      <c r="J29" s="34"/>
    </row>
    <row r="30" spans="1:11" ht="18" customHeight="1" x14ac:dyDescent="0.2">
      <c r="A30" s="24" t="s">
        <v>22</v>
      </c>
      <c r="B30" s="24"/>
      <c r="C30" s="14"/>
      <c r="D30" s="23"/>
      <c r="E30" s="23"/>
      <c r="F30" s="14"/>
      <c r="G30" s="67"/>
      <c r="H30" s="90"/>
      <c r="I30" s="41"/>
      <c r="J30" s="85">
        <f>I30*H30</f>
        <v>0</v>
      </c>
      <c r="K30" s="21"/>
    </row>
    <row r="31" spans="1:11" ht="18" customHeight="1" x14ac:dyDescent="0.2">
      <c r="A31" t="s">
        <v>52</v>
      </c>
      <c r="C31" s="14"/>
      <c r="D31" s="14"/>
      <c r="E31" s="14" t="s">
        <v>46</v>
      </c>
      <c r="F31" s="14"/>
      <c r="G31" s="67"/>
      <c r="H31" s="90"/>
      <c r="I31" s="42"/>
      <c r="J31" s="85">
        <f>I31*H31</f>
        <v>0</v>
      </c>
    </row>
    <row r="32" spans="1:11" ht="18" customHeight="1" x14ac:dyDescent="0.2">
      <c r="C32" s="8"/>
      <c r="D32" s="8"/>
      <c r="E32" s="8" t="s">
        <v>47</v>
      </c>
      <c r="F32" s="8"/>
      <c r="G32" s="67"/>
      <c r="H32" s="90"/>
      <c r="I32" s="43"/>
      <c r="J32" s="85">
        <f>I32*H32</f>
        <v>0</v>
      </c>
    </row>
    <row r="33" spans="1:10" ht="18" customHeight="1" x14ac:dyDescent="0.2">
      <c r="A33" t="s">
        <v>23</v>
      </c>
      <c r="C33" s="50" t="s">
        <v>24</v>
      </c>
      <c r="D33" s="50"/>
      <c r="E33" s="50"/>
      <c r="F33" s="50"/>
      <c r="G33" s="21"/>
      <c r="I33" s="44"/>
      <c r="J33" s="31"/>
    </row>
    <row r="34" spans="1:10" ht="18" customHeight="1" x14ac:dyDescent="0.2">
      <c r="A34" s="18" t="s">
        <v>25</v>
      </c>
      <c r="B34" s="18"/>
      <c r="C34" s="18"/>
      <c r="D34" s="18"/>
      <c r="E34" s="18"/>
      <c r="G34" s="21"/>
      <c r="I34" s="44"/>
      <c r="J34" s="31"/>
    </row>
    <row r="35" spans="1:10" ht="18" customHeight="1" x14ac:dyDescent="0.2">
      <c r="A35" t="s">
        <v>26</v>
      </c>
      <c r="G35" s="21"/>
      <c r="I35" s="69"/>
      <c r="J35" s="31"/>
    </row>
    <row r="36" spans="1:10" ht="18" customHeight="1" x14ac:dyDescent="0.2">
      <c r="A36" t="s">
        <v>27</v>
      </c>
      <c r="G36" s="21"/>
      <c r="H36" s="68"/>
      <c r="I36" s="72"/>
      <c r="J36" s="71"/>
    </row>
    <row r="37" spans="1:10" ht="18" customHeight="1" x14ac:dyDescent="0.2">
      <c r="C37" t="s">
        <v>44</v>
      </c>
      <c r="G37" s="28"/>
      <c r="H37" s="70"/>
      <c r="I37" s="73"/>
      <c r="J37" s="71"/>
    </row>
    <row r="38" spans="1:10" ht="18" customHeight="1" x14ac:dyDescent="0.2">
      <c r="A38" s="99" t="s">
        <v>28</v>
      </c>
      <c r="B38" s="99"/>
      <c r="C38" s="99"/>
      <c r="D38" s="99"/>
      <c r="E38" s="99"/>
      <c r="F38" s="100"/>
      <c r="G38" s="79"/>
      <c r="H38" s="44" t="s">
        <v>29</v>
      </c>
      <c r="I38" s="44"/>
      <c r="J38" s="31"/>
    </row>
    <row r="39" spans="1:10" ht="18" customHeight="1" thickBot="1" x14ac:dyDescent="0.25">
      <c r="A39" s="97"/>
      <c r="B39" s="97"/>
      <c r="C39" s="97"/>
      <c r="D39" s="97"/>
      <c r="E39" s="97"/>
      <c r="F39" s="98"/>
      <c r="G39" s="80"/>
      <c r="H39" s="51" t="s">
        <v>29</v>
      </c>
      <c r="I39" s="44"/>
      <c r="J39" s="32"/>
    </row>
    <row r="40" spans="1:10" ht="13.7" customHeight="1" x14ac:dyDescent="0.2">
      <c r="A40" s="81" t="s">
        <v>30</v>
      </c>
      <c r="B40" s="82"/>
      <c r="C40" s="82"/>
      <c r="D40" s="50"/>
      <c r="E40" s="50"/>
      <c r="F40" s="8"/>
      <c r="G40" s="6"/>
      <c r="H40" s="75"/>
      <c r="I40" s="74"/>
      <c r="J40" s="136">
        <f>SUM(J21:J39)</f>
        <v>0</v>
      </c>
    </row>
    <row r="41" spans="1:10" ht="20.25" customHeight="1" x14ac:dyDescent="0.2">
      <c r="A41" s="116"/>
      <c r="B41" s="117"/>
      <c r="C41" s="117"/>
      <c r="D41" s="117"/>
      <c r="E41" s="117"/>
      <c r="F41" s="19"/>
      <c r="G41" s="7"/>
      <c r="H41" s="22" t="s">
        <v>41</v>
      </c>
      <c r="I41" s="78"/>
      <c r="J41" s="137"/>
    </row>
    <row r="42" spans="1:10" ht="25.5" x14ac:dyDescent="0.2">
      <c r="A42" s="105"/>
      <c r="B42" s="105"/>
      <c r="C42" s="105"/>
      <c r="D42" s="105"/>
      <c r="E42" s="105"/>
      <c r="F42" s="4"/>
      <c r="G42" s="83"/>
      <c r="H42" s="76" t="s">
        <v>49</v>
      </c>
      <c r="I42" s="77"/>
      <c r="J42" s="31"/>
    </row>
    <row r="43" spans="1:10" ht="30" customHeight="1" x14ac:dyDescent="0.2">
      <c r="A43" s="48" t="s">
        <v>31</v>
      </c>
      <c r="B43" s="47"/>
      <c r="C43" s="47"/>
      <c r="D43" s="47" t="s">
        <v>32</v>
      </c>
      <c r="E43" s="91">
        <v>20</v>
      </c>
      <c r="F43" s="25" t="s">
        <v>33</v>
      </c>
      <c r="G43" s="19"/>
      <c r="H43" s="22" t="s">
        <v>39</v>
      </c>
      <c r="I43" s="45"/>
      <c r="J43" s="35">
        <f>IF(J40-J42&lt;0,"Maksettu liikaa ennakkoa",J40-J42)</f>
        <v>0</v>
      </c>
    </row>
    <row r="44" spans="1:10" ht="24" customHeight="1" x14ac:dyDescent="0.2">
      <c r="A44" s="49" t="s">
        <v>34</v>
      </c>
      <c r="B44" s="50"/>
      <c r="C44" s="51"/>
      <c r="D44" s="50" t="s">
        <v>35</v>
      </c>
      <c r="E44" s="52"/>
      <c r="J44" s="8"/>
    </row>
    <row r="45" spans="1:10" ht="15" customHeight="1" x14ac:dyDescent="0.2">
      <c r="A45" s="49" t="s">
        <v>36</v>
      </c>
      <c r="B45" s="50"/>
      <c r="C45" s="51"/>
      <c r="D45" s="51"/>
      <c r="E45" s="52"/>
    </row>
    <row r="46" spans="1:10" ht="2.25" hidden="1" customHeight="1" x14ac:dyDescent="0.2">
      <c r="A46" s="49" t="s">
        <v>36</v>
      </c>
      <c r="B46" s="50"/>
      <c r="C46" s="51"/>
      <c r="D46" s="51"/>
      <c r="E46" s="52"/>
    </row>
    <row r="47" spans="1:10" ht="17.25" customHeight="1" x14ac:dyDescent="0.2">
      <c r="A47" s="53" t="s">
        <v>37</v>
      </c>
      <c r="B47" s="51"/>
      <c r="C47" s="51"/>
      <c r="D47" s="51"/>
      <c r="E47" s="52"/>
      <c r="F47" t="s">
        <v>38</v>
      </c>
    </row>
    <row r="48" spans="1:10" ht="21" customHeight="1" x14ac:dyDescent="0.2">
      <c r="C48" s="8"/>
    </row>
  </sheetData>
  <sheetProtection selectLockedCells="1"/>
  <protectedRanges>
    <protectedRange sqref="A6:J19" name="alku" securityDescriptor="O:WDG:WDD:(A;;CC;;;WD)"/>
    <protectedRange sqref="I21:J22" name="Alue2" securityDescriptor="O:WDG:WDD:(A;;CC;;;WD)"/>
    <protectedRange sqref="I23:I32" name="Alue3" securityDescriptor="O:WDG:WDD:(A;;CC;;;WD)"/>
    <protectedRange sqref="A33:J39" name="Alue4" securityDescriptor="O:WDG:WDD:(A;;CC;;;WD)"/>
    <protectedRange sqref="G42 A41:E47 H41:I47 F41:G41 F43:G47" name="Alue5" securityDescriptor="O:WDG:WDD:(A;;CC;;;WD)"/>
    <protectedRange sqref="J42" name="Alue6" securityDescriptor="O:WDG:WDD:(A;;CC;;;WD)"/>
  </protectedRanges>
  <mergeCells count="27">
    <mergeCell ref="J40:J41"/>
    <mergeCell ref="E18:I18"/>
    <mergeCell ref="E15:I15"/>
    <mergeCell ref="H5:I5"/>
    <mergeCell ref="H7:I7"/>
    <mergeCell ref="E16:I16"/>
    <mergeCell ref="F6:G6"/>
    <mergeCell ref="H6:J6"/>
    <mergeCell ref="D6:E6"/>
    <mergeCell ref="D8:G8"/>
    <mergeCell ref="A41:E41"/>
    <mergeCell ref="A42:E42"/>
    <mergeCell ref="A6:C6"/>
    <mergeCell ref="H8:J8"/>
    <mergeCell ref="H9:J9"/>
    <mergeCell ref="E17:I17"/>
    <mergeCell ref="A8:C8"/>
    <mergeCell ref="D10:H10"/>
    <mergeCell ref="D11:H11"/>
    <mergeCell ref="D12:H12"/>
    <mergeCell ref="I11:J12"/>
    <mergeCell ref="A39:F39"/>
    <mergeCell ref="A38:F38"/>
    <mergeCell ref="D9:G9"/>
    <mergeCell ref="E19:I19"/>
    <mergeCell ref="E14:I14"/>
    <mergeCell ref="A10:C12"/>
  </mergeCells>
  <phoneticPr fontId="4" type="noConversion"/>
  <printOptions verticalCentered="1"/>
  <pageMargins left="0.65" right="0" top="0.25" bottom="0" header="0.4921259845" footer="0.4921259845"/>
  <pageSetup paperSize="9" orientation="portrait" r:id="rId1"/>
  <headerFooter alignWithMargins="0"/>
  <cellWatches>
    <cellWatch r="I11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MATKALAS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Keuhkovammaliitto</dc:creator>
  <cp:lastModifiedBy>Sampsa</cp:lastModifiedBy>
  <cp:lastPrinted>2013-10-21T10:37:38Z</cp:lastPrinted>
  <dcterms:created xsi:type="dcterms:W3CDTF">1999-09-20T12:34:32Z</dcterms:created>
  <dcterms:modified xsi:type="dcterms:W3CDTF">2021-02-05T13:17:59Z</dcterms:modified>
</cp:coreProperties>
</file>