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hengitysliittory-my.sharepoint.com/personal/hanna-leena_karkkainen_hengitysliitto_fi/Documents/Työpöytä/"/>
    </mc:Choice>
  </mc:AlternateContent>
  <xr:revisionPtr revIDLastSave="0" documentId="8_{014C7E29-CA73-4D4F-9551-F8E1A13D0D8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MATKALAS" sheetId="1" r:id="rId1"/>
  </sheets>
  <definedNames>
    <definedName name="_xlnm.Print_Area" localSheetId="0">MATKALAS!$B$1:$K$42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6" i="1" l="1"/>
  <c r="K35" i="1"/>
  <c r="K34" i="1"/>
  <c r="K33" i="1"/>
  <c r="K29" i="1" l="1"/>
  <c r="K38" i="1" l="1"/>
  <c r="K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vesat</author>
    <author>Riitta Turunen</author>
    <author>Hengitysliitto</author>
    <author>Onnellinen Microsoft Office -käyttäjä</author>
  </authors>
  <commentList>
    <comment ref="K29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 xml:space="preserve">Tässä on valmiskaava (km*korvaus=), joka laskee km kenttään antamasi luvun perusteella korvauksen. </t>
        </r>
      </text>
    </comment>
    <comment ref="K36" authorId="1" shapeId="0" xr:uid="{00000000-0006-0000-0000-000002000000}">
      <text>
        <r>
          <rPr>
            <sz val="9"/>
            <color indexed="81"/>
            <rFont val="Tahoma"/>
            <family val="2"/>
          </rPr>
          <t>Solussa on kaava joka laskee kilometrien perusteella korvauksen</t>
        </r>
      </text>
    </comment>
    <comment ref="K38" authorId="2" shapeId="0" xr:uid="{00000000-0006-0000-0000-000003000000}">
      <text>
        <r>
          <rPr>
            <b/>
            <sz val="8"/>
            <color indexed="81"/>
            <rFont val="Tahoma"/>
            <family val="2"/>
          </rPr>
          <t>Tässä solussa on kaava joka laskee matkakustannukset yhteensä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41" authorId="3" shapeId="0" xr:uid="{00000000-0006-0000-0000-000004000000}">
      <text>
        <r>
          <rPr>
            <sz val="8"/>
            <color indexed="81"/>
            <rFont val="Tahoma"/>
            <family val="2"/>
          </rPr>
          <t xml:space="preserve">TÄSSÄ ON YHTEENSÄ LASKETTU YLLÄ OLEVISTA KORVAUKSISTA
</t>
        </r>
      </text>
    </comment>
  </commentList>
</comments>
</file>

<file path=xl/sharedStrings.xml><?xml version="1.0" encoding="utf-8"?>
<sst xmlns="http://schemas.openxmlformats.org/spreadsheetml/2006/main" count="35" uniqueCount="34">
  <si>
    <t>MATKALASKU</t>
  </si>
  <si>
    <t>Henkilötunnus</t>
  </si>
  <si>
    <t>Sukunimi</t>
  </si>
  <si>
    <t>Etunimet</t>
  </si>
  <si>
    <t>Verotuskunta</t>
  </si>
  <si>
    <t>Osoite</t>
  </si>
  <si>
    <t>Pankkiyhteys</t>
  </si>
  <si>
    <t>Matkaselvitys liitteenä</t>
  </si>
  <si>
    <t>Kulkuneuvo</t>
  </si>
  <si>
    <t>KOTIMAAN MATKAKUSTANNUKSET</t>
  </si>
  <si>
    <t>OMAN AUTON KÄYTTÖ:</t>
  </si>
  <si>
    <t xml:space="preserve">Kilometrikorvaus </t>
  </si>
  <si>
    <t>Paikka ja aika</t>
  </si>
  <si>
    <t>EUROA</t>
  </si>
  <si>
    <t>km</t>
  </si>
  <si>
    <t>Matka-aika</t>
  </si>
  <si>
    <t>MATKAKULUT:       Juna-, linja-autoliput, taksimaksut, pysäköinti kuittien mukaan</t>
  </si>
  <si>
    <t>HOTELLILASKUT:  Kuittien mukaan</t>
  </si>
  <si>
    <t>kk</t>
  </si>
  <si>
    <t xml:space="preserve">  pv   </t>
  </si>
  <si>
    <t>Tili</t>
  </si>
  <si>
    <t>Yhdistys- ja vapaaehtoistoiminta</t>
  </si>
  <si>
    <t xml:space="preserve">                             KUSTANNUKSET  YHTEENSÄ</t>
  </si>
  <si>
    <t xml:space="preserve">  MAKSETAAN EUROA</t>
  </si>
  <si>
    <t>Matkareitti</t>
  </si>
  <si>
    <t>Perustelu oman auton käytölle</t>
  </si>
  <si>
    <t>Kustannus-
paikka</t>
  </si>
  <si>
    <t>Matkan tarkoitus (tilaisuus ja paikka)</t>
  </si>
  <si>
    <t>katuosoite ja katunumero, paikkakunta</t>
  </si>
  <si>
    <t>KYYDISSÄ:</t>
  </si>
  <si>
    <t>henkilö/km</t>
  </si>
  <si>
    <t>Henkilön nimi</t>
  </si>
  <si>
    <t>matkareitti (katuosoitteet ja numerot, paikkakunnat)</t>
  </si>
  <si>
    <t>Matkalasku ja kuitit toimitetaan tilaisuuden järjestäjälle. 
Matkalaskun ja kuitit voi skannata yhdeksi pdf-tiedostoksi ja lähettää sähköpostilla.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</si>
</sst>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[$€-1]"/>
    <numFmt numFmtId="165" formatCode="#,##0.00\ &quot;€&quot;"/>
  </numFmts>
  <fonts count="20" x14ac:knownFonts="1">
    <font>
      <sz val="10"/>
      <name val="MS Sans Serif"/>
    </font>
    <font>
      <b/>
      <sz val="10"/>
      <name val="MS Sans Serif"/>
    </font>
    <font>
      <sz val="10"/>
      <name val="MS Sans Serif"/>
      <family val="2"/>
    </font>
    <font>
      <sz val="12"/>
      <name val="MS Sans Serif"/>
      <family val="2"/>
    </font>
    <font>
      <sz val="8"/>
      <name val="MS Sans Serif"/>
      <family val="2"/>
    </font>
    <font>
      <b/>
      <i/>
      <sz val="12"/>
      <name val="MS Sans Serif"/>
      <family val="2"/>
    </font>
    <font>
      <b/>
      <sz val="14"/>
      <name val="MS Sans Serif"/>
      <family val="2"/>
    </font>
    <font>
      <sz val="8.5"/>
      <name val="MS Sans Serif"/>
      <family val="2"/>
    </font>
    <font>
      <sz val="10"/>
      <name val="MS Sans Serif"/>
      <family val="2"/>
    </font>
    <font>
      <sz val="8"/>
      <color indexed="81"/>
      <name val="Tahoma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sz val="9.5"/>
      <name val="MS Sans Serif"/>
      <family val="2"/>
    </font>
    <font>
      <b/>
      <sz val="13"/>
      <name val="MS Sans Serif"/>
      <family val="2"/>
    </font>
    <font>
      <b/>
      <sz val="14"/>
      <name val="MS Sans Serif"/>
      <family val="2"/>
    </font>
    <font>
      <b/>
      <sz val="10"/>
      <color indexed="81"/>
      <name val="Tahoma"/>
      <family val="2"/>
    </font>
    <font>
      <b/>
      <sz val="8"/>
      <color indexed="81"/>
      <name val="Tahoma"/>
      <family val="2"/>
    </font>
    <font>
      <sz val="9"/>
      <name val="MS Sans Serif"/>
    </font>
    <font>
      <sz val="9"/>
      <color indexed="81"/>
      <name val="Tahoma"/>
      <family val="2"/>
    </font>
    <font>
      <b/>
      <sz val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2" xfId="0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1" fillId="0" borderId="4" xfId="0" applyFont="1" applyBorder="1"/>
    <xf numFmtId="0" fontId="0" fillId="0" borderId="5" xfId="0" applyBorder="1"/>
    <xf numFmtId="0" fontId="1" fillId="0" borderId="4" xfId="0" applyFont="1" applyBorder="1" applyAlignment="1">
      <alignment horizontal="right"/>
    </xf>
    <xf numFmtId="0" fontId="1" fillId="0" borderId="4" xfId="0" applyFont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shrinkToFit="1"/>
      <protection locked="0"/>
    </xf>
    <xf numFmtId="49" fontId="0" fillId="0" borderId="7" xfId="0" applyNumberForma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0" fillId="0" borderId="9" xfId="0" applyBorder="1"/>
    <xf numFmtId="0" fontId="5" fillId="0" borderId="9" xfId="0" applyFont="1" applyBorder="1"/>
    <xf numFmtId="0" fontId="8" fillId="0" borderId="9" xfId="0" applyFont="1" applyBorder="1"/>
    <xf numFmtId="0" fontId="0" fillId="0" borderId="8" xfId="0" applyBorder="1"/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shrinkToFit="1"/>
      <protection locked="0"/>
    </xf>
    <xf numFmtId="0" fontId="11" fillId="0" borderId="11" xfId="0" applyFont="1" applyBorder="1" applyAlignment="1">
      <alignment horizontal="center"/>
    </xf>
    <xf numFmtId="49" fontId="0" fillId="0" borderId="12" xfId="0" applyNumberForma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right"/>
      <protection locked="0"/>
    </xf>
    <xf numFmtId="0" fontId="5" fillId="0" borderId="6" xfId="0" applyFont="1" applyBorder="1"/>
    <xf numFmtId="0" fontId="3" fillId="0" borderId="6" xfId="0" applyFont="1" applyBorder="1"/>
    <xf numFmtId="0" fontId="8" fillId="0" borderId="6" xfId="0" applyFont="1" applyBorder="1"/>
    <xf numFmtId="0" fontId="14" fillId="0" borderId="6" xfId="0" applyFont="1" applyBorder="1" applyAlignment="1">
      <alignment horizontal="center"/>
    </xf>
    <xf numFmtId="0" fontId="2" fillId="0" borderId="10" xfId="0" applyFont="1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11" xfId="0" applyBorder="1"/>
    <xf numFmtId="0" fontId="0" fillId="0" borderId="9" xfId="0" applyBorder="1" applyAlignment="1">
      <alignment vertical="top"/>
    </xf>
    <xf numFmtId="0" fontId="0" fillId="0" borderId="4" xfId="0" applyBorder="1" applyAlignment="1">
      <alignment horizontal="center"/>
    </xf>
    <xf numFmtId="165" fontId="0" fillId="0" borderId="13" xfId="0" applyNumberFormat="1" applyBorder="1" applyAlignment="1" applyProtection="1">
      <alignment horizontal="center"/>
      <protection locked="0"/>
    </xf>
    <xf numFmtId="8" fontId="1" fillId="2" borderId="1" xfId="0" applyNumberFormat="1" applyFont="1" applyFill="1" applyBorder="1" applyAlignment="1">
      <alignment horizontal="center" wrapText="1"/>
    </xf>
    <xf numFmtId="165" fontId="0" fillId="0" borderId="11" xfId="0" applyNumberFormat="1" applyBorder="1" applyAlignment="1" applyProtection="1">
      <alignment horizontal="center"/>
      <protection locked="0"/>
    </xf>
    <xf numFmtId="165" fontId="0" fillId="0" borderId="8" xfId="0" applyNumberFormat="1" applyBorder="1" applyAlignment="1">
      <alignment horizontal="center"/>
    </xf>
    <xf numFmtId="165" fontId="0" fillId="0" borderId="1" xfId="0" applyNumberFormat="1" applyBorder="1" applyAlignment="1" applyProtection="1">
      <alignment horizontal="center"/>
      <protection locked="0"/>
    </xf>
    <xf numFmtId="165" fontId="0" fillId="0" borderId="3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1" fillId="0" borderId="9" xfId="0" applyFont="1" applyBorder="1"/>
    <xf numFmtId="3" fontId="0" fillId="0" borderId="3" xfId="0" applyNumberFormat="1" applyBorder="1" applyAlignment="1">
      <alignment horizontal="right" vertical="center"/>
    </xf>
    <xf numFmtId="3" fontId="12" fillId="0" borderId="1" xfId="0" applyNumberFormat="1" applyFont="1" applyBorder="1" applyAlignment="1" applyProtection="1">
      <alignment horizontal="center"/>
      <protection locked="0"/>
    </xf>
    <xf numFmtId="165" fontId="0" fillId="0" borderId="1" xfId="0" applyNumberFormat="1" applyBorder="1" applyAlignment="1">
      <alignment horizontal="center"/>
    </xf>
    <xf numFmtId="0" fontId="2" fillId="0" borderId="9" xfId="0" applyFont="1" applyBorder="1"/>
    <xf numFmtId="49" fontId="0" fillId="0" borderId="3" xfId="0" applyNumberFormat="1" applyBorder="1" applyAlignment="1" applyProtection="1">
      <alignment wrapText="1"/>
      <protection locked="0"/>
    </xf>
    <xf numFmtId="0" fontId="0" fillId="0" borderId="2" xfId="0" applyBorder="1" applyAlignment="1">
      <alignment horizontal="left"/>
    </xf>
    <xf numFmtId="0" fontId="0" fillId="0" borderId="14" xfId="0" applyBorder="1"/>
    <xf numFmtId="0" fontId="0" fillId="0" borderId="8" xfId="0" applyBorder="1" applyAlignment="1">
      <alignment horizontal="left"/>
    </xf>
    <xf numFmtId="49" fontId="0" fillId="0" borderId="6" xfId="0" applyNumberFormat="1" applyBorder="1" applyAlignment="1" applyProtection="1">
      <alignment wrapText="1"/>
      <protection locked="0"/>
    </xf>
    <xf numFmtId="49" fontId="0" fillId="0" borderId="8" xfId="0" applyNumberFormat="1" applyBorder="1" applyAlignment="1" applyProtection="1">
      <alignment wrapText="1"/>
      <protection locked="0"/>
    </xf>
    <xf numFmtId="0" fontId="19" fillId="0" borderId="10" xfId="0" applyFont="1" applyBorder="1" applyAlignment="1">
      <alignment horizontal="left" vertical="center" wrapText="1"/>
    </xf>
    <xf numFmtId="165" fontId="0" fillId="0" borderId="13" xfId="0" applyNumberFormat="1" applyBorder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/>
    <xf numFmtId="0" fontId="10" fillId="0" borderId="0" xfId="0" applyFont="1" applyAlignment="1">
      <alignment horizontal="center"/>
    </xf>
    <xf numFmtId="0" fontId="0" fillId="0" borderId="0" xfId="0" applyProtection="1">
      <protection locked="0"/>
    </xf>
    <xf numFmtId="0" fontId="11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8" fillId="0" borderId="0" xfId="0" applyFont="1"/>
    <xf numFmtId="165" fontId="2" fillId="0" borderId="0" xfId="0" applyNumberFormat="1" applyFont="1"/>
    <xf numFmtId="0" fontId="7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8" fontId="0" fillId="0" borderId="0" xfId="0" applyNumberFormat="1" applyAlignment="1">
      <alignment horizontal="center"/>
    </xf>
    <xf numFmtId="3" fontId="1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>
      <alignment horizontal="left"/>
    </xf>
    <xf numFmtId="0" fontId="17" fillId="0" borderId="0" xfId="0" applyFont="1"/>
    <xf numFmtId="3" fontId="12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0" fontId="1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0" fillId="0" borderId="4" xfId="0" applyBorder="1"/>
    <xf numFmtId="0" fontId="0" fillId="0" borderId="11" xfId="0" applyBorder="1"/>
    <xf numFmtId="0" fontId="17" fillId="0" borderId="12" xfId="0" applyFont="1" applyBorder="1" applyAlignment="1">
      <alignment horizontal="left" vertical="center"/>
    </xf>
    <xf numFmtId="0" fontId="17" fillId="0" borderId="13" xfId="0" applyFont="1" applyBorder="1" applyAlignment="1">
      <alignment horizontal="left"/>
    </xf>
    <xf numFmtId="0" fontId="0" fillId="0" borderId="12" xfId="0" applyBorder="1" applyAlignment="1" applyProtection="1">
      <alignment shrinkToFit="1"/>
      <protection locked="0"/>
    </xf>
    <xf numFmtId="0" fontId="0" fillId="0" borderId="10" xfId="0" applyBorder="1" applyAlignment="1" applyProtection="1">
      <alignment shrinkToFit="1"/>
      <protection locked="0"/>
    </xf>
    <xf numFmtId="165" fontId="0" fillId="2" borderId="3" xfId="0" applyNumberFormat="1" applyFill="1" applyBorder="1" applyAlignment="1">
      <alignment horizontal="center" shrinkToFit="1"/>
    </xf>
    <xf numFmtId="0" fontId="0" fillId="0" borderId="11" xfId="0" applyBorder="1" applyAlignment="1">
      <alignment horizontal="center" shrinkToFit="1"/>
    </xf>
    <xf numFmtId="0" fontId="0" fillId="0" borderId="7" xfId="0" applyBorder="1" applyAlignment="1" applyProtection="1">
      <alignment vertical="top" shrinkToFit="1"/>
      <protection locked="0"/>
    </xf>
    <xf numFmtId="0" fontId="0" fillId="0" borderId="4" xfId="0" applyBorder="1" applyAlignment="1" applyProtection="1">
      <alignment shrinkToFit="1"/>
      <protection locked="0"/>
    </xf>
    <xf numFmtId="0" fontId="1" fillId="0" borderId="7" xfId="0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49" fontId="0" fillId="0" borderId="12" xfId="0" applyNumberFormat="1" applyBorder="1" applyAlignment="1" applyProtection="1">
      <alignment horizontal="left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2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Alignment="1">
      <alignment horizontal="left"/>
    </xf>
    <xf numFmtId="49" fontId="0" fillId="0" borderId="7" xfId="0" applyNumberFormat="1" applyBorder="1" applyAlignment="1" applyProtection="1">
      <alignment horizontal="left" vertical="center" wrapText="1"/>
      <protection locked="0"/>
    </xf>
    <xf numFmtId="49" fontId="0" fillId="0" borderId="4" xfId="0" applyNumberFormat="1" applyBorder="1" applyAlignment="1" applyProtection="1">
      <alignment horizontal="left" vertical="center" wrapText="1"/>
      <protection locked="0"/>
    </xf>
    <xf numFmtId="49" fontId="0" fillId="0" borderId="10" xfId="0" applyNumberForma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wrapText="1"/>
      <protection locked="0"/>
    </xf>
    <xf numFmtId="0" fontId="2" fillId="0" borderId="13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49" fontId="0" fillId="0" borderId="9" xfId="0" applyNumberFormat="1" applyBorder="1" applyAlignment="1">
      <alignment horizontal="center"/>
    </xf>
    <xf numFmtId="0" fontId="0" fillId="0" borderId="0" xfId="0"/>
    <xf numFmtId="0" fontId="2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7" xfId="0" applyBorder="1"/>
    <xf numFmtId="0" fontId="2" fillId="0" borderId="12" xfId="0" applyFont="1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6" xfId="0" applyFont="1" applyBorder="1" applyAlignment="1" applyProtection="1">
      <alignment horizontal="left" wrapText="1"/>
      <protection locked="0"/>
    </xf>
    <xf numFmtId="0" fontId="2" fillId="0" borderId="8" xfId="0" applyFont="1" applyBorder="1" applyAlignment="1" applyProtection="1">
      <alignment wrapText="1"/>
      <protection locked="0"/>
    </xf>
    <xf numFmtId="49" fontId="0" fillId="0" borderId="9" xfId="0" applyNumberFormat="1" applyBorder="1" applyAlignment="1" applyProtection="1">
      <alignment horizontal="left" vertical="center" wrapText="1" shrinkToFit="1"/>
      <protection locked="0"/>
    </xf>
    <xf numFmtId="49" fontId="0" fillId="0" borderId="0" xfId="0" applyNumberFormat="1" applyAlignment="1" applyProtection="1">
      <alignment horizontal="left" vertical="center" wrapText="1" shrinkToFit="1"/>
      <protection locked="0"/>
    </xf>
    <xf numFmtId="49" fontId="0" fillId="0" borderId="0" xfId="0" applyNumberFormat="1" applyAlignment="1" applyProtection="1">
      <alignment horizontal="left" vertical="center" wrapText="1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  <xf numFmtId="49" fontId="0" fillId="0" borderId="9" xfId="0" applyNumberFormat="1" applyBorder="1" applyAlignment="1" applyProtection="1">
      <alignment horizontal="left" vertical="center" wrapText="1"/>
      <protection locked="0"/>
    </xf>
    <xf numFmtId="49" fontId="0" fillId="0" borderId="11" xfId="0" applyNumberFormat="1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2" xfId="0" applyBorder="1" applyAlignment="1">
      <alignment vertical="top" wrapText="1"/>
    </xf>
    <xf numFmtId="0" fontId="0" fillId="0" borderId="6" xfId="0" applyBorder="1"/>
    <xf numFmtId="0" fontId="0" fillId="0" borderId="12" xfId="0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wrapText="1"/>
      <protection locked="0"/>
    </xf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39</xdr:row>
      <xdr:rowOff>11430</xdr:rowOff>
    </xdr:from>
    <xdr:to>
      <xdr:col>3</xdr:col>
      <xdr:colOff>251460</xdr:colOff>
      <xdr:row>39</xdr:row>
      <xdr:rowOff>199946</xdr:rowOff>
    </xdr:to>
    <xdr:sp macro="" textlink="">
      <xdr:nvSpPr>
        <xdr:cNvPr id="1059" name="Rectangle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rrowheads="1"/>
        </xdr:cNvSpPr>
      </xdr:nvSpPr>
      <xdr:spPr bwMode="auto">
        <a:xfrm>
          <a:off x="38100" y="9020175"/>
          <a:ext cx="1000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MS Sans Serif"/>
            </a:rPr>
            <a:t>Allekirjoitus</a:t>
          </a:r>
          <a:endParaRPr lang="fi-FI" sz="1000" b="0" i="0" u="sng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fi-FI" sz="1000" b="0" i="0" u="sng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fi-FI" sz="1000" b="0" i="0" u="sng" strike="noStrike" baseline="0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 editAs="oneCell">
    <xdr:from>
      <xdr:col>1</xdr:col>
      <xdr:colOff>68580</xdr:colOff>
      <xdr:row>0</xdr:row>
      <xdr:rowOff>182880</xdr:rowOff>
    </xdr:from>
    <xdr:to>
      <xdr:col>4</xdr:col>
      <xdr:colOff>274320</xdr:colOff>
      <xdr:row>2</xdr:row>
      <xdr:rowOff>45720</xdr:rowOff>
    </xdr:to>
    <xdr:pic>
      <xdr:nvPicPr>
        <xdr:cNvPr id="1098" name="Picture 3" descr="http://www.heli.fi/content/Images_2010/Logot/hengitysliitto2010_logo_rgb.jpg">
          <a:extLst>
            <a:ext uri="{FF2B5EF4-FFF2-40B4-BE49-F238E27FC236}">
              <a16:creationId xmlns:a16="http://schemas.microsoft.com/office/drawing/2014/main" id="{9AC675E8-43E2-4ABA-9838-DE3712B25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82880"/>
          <a:ext cx="17602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167640</xdr:colOff>
      <xdr:row>9</xdr:row>
      <xdr:rowOff>22860</xdr:rowOff>
    </xdr:from>
    <xdr:to>
      <xdr:col>9</xdr:col>
      <xdr:colOff>571500</xdr:colOff>
      <xdr:row>9</xdr:row>
      <xdr:rowOff>198120</xdr:rowOff>
    </xdr:to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5006340" y="2148840"/>
          <a:ext cx="403860" cy="1752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/>
        </a:p>
      </xdr:txBody>
    </xdr:sp>
    <xdr:clientData/>
  </xdr:twoCellAnchor>
  <xdr:twoCellAnchor>
    <xdr:from>
      <xdr:col>3</xdr:col>
      <xdr:colOff>15240</xdr:colOff>
      <xdr:row>8</xdr:row>
      <xdr:rowOff>129540</xdr:rowOff>
    </xdr:from>
    <xdr:to>
      <xdr:col>3</xdr:col>
      <xdr:colOff>190500</xdr:colOff>
      <xdr:row>9</xdr:row>
      <xdr:rowOff>7620</xdr:rowOff>
    </xdr:to>
    <xdr:sp macro="" textlink="">
      <xdr:nvSpPr>
        <xdr:cNvPr id="1100" name="Tekstiruutu 9">
          <a:extLst>
            <a:ext uri="{FF2B5EF4-FFF2-40B4-BE49-F238E27FC236}">
              <a16:creationId xmlns:a16="http://schemas.microsoft.com/office/drawing/2014/main" id="{CD50142F-073A-4289-B224-2027A0E4204E}"/>
            </a:ext>
          </a:extLst>
        </xdr:cNvPr>
        <xdr:cNvSpPr txBox="1">
          <a:spLocks noChangeArrowheads="1"/>
        </xdr:cNvSpPr>
      </xdr:nvSpPr>
      <xdr:spPr bwMode="auto">
        <a:xfrm>
          <a:off x="1051560" y="1950720"/>
          <a:ext cx="175260" cy="182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75"/>
  <sheetViews>
    <sheetView showGridLines="0" showZeros="0" tabSelected="1" zoomScaleNormal="100" workbookViewId="0">
      <selection activeCell="B6" sqref="B6:D6"/>
    </sheetView>
  </sheetViews>
  <sheetFormatPr defaultRowHeight="13" x14ac:dyDescent="0.3"/>
  <cols>
    <col min="2" max="2" width="7.54296875" style="15" customWidth="1"/>
    <col min="3" max="4" width="7.54296875" customWidth="1"/>
    <col min="5" max="5" width="8.54296875" customWidth="1"/>
    <col min="6" max="6" width="7.54296875" customWidth="1"/>
    <col min="7" max="7" width="9.6328125" customWidth="1"/>
    <col min="8" max="8" width="7.453125" customWidth="1"/>
    <col min="9" max="10" width="9.08984375" customWidth="1"/>
    <col min="11" max="11" width="17" style="2" customWidth="1"/>
  </cols>
  <sheetData>
    <row r="1" spans="2:12" ht="19.399999999999999" customHeight="1" x14ac:dyDescent="0.35">
      <c r="B1" s="1"/>
      <c r="C1" s="24"/>
      <c r="D1" s="24"/>
      <c r="E1" s="25"/>
      <c r="F1" s="26"/>
      <c r="G1" s="27"/>
      <c r="H1" s="32"/>
      <c r="I1" s="32"/>
      <c r="J1" s="32"/>
      <c r="K1" s="18"/>
    </row>
    <row r="2" spans="2:12" ht="17.75" customHeight="1" x14ac:dyDescent="0.35">
      <c r="B2" s="16"/>
      <c r="C2" s="58"/>
      <c r="D2" s="58"/>
      <c r="E2" s="59"/>
      <c r="F2" s="60"/>
      <c r="G2" s="61" t="s">
        <v>0</v>
      </c>
      <c r="H2" s="60"/>
      <c r="I2" s="62" t="s">
        <v>21</v>
      </c>
      <c r="J2" s="62"/>
    </row>
    <row r="3" spans="2:12" ht="17.75" customHeight="1" x14ac:dyDescent="0.35">
      <c r="B3" s="16"/>
      <c r="C3" s="58"/>
      <c r="D3" s="58"/>
      <c r="E3" s="59"/>
      <c r="G3" s="63">
        <v>2025</v>
      </c>
    </row>
    <row r="4" spans="2:12" x14ac:dyDescent="0.3">
      <c r="B4" s="33"/>
      <c r="C4" s="34"/>
      <c r="D4" s="34"/>
      <c r="E4" s="34"/>
      <c r="F4" s="34"/>
      <c r="G4" s="34"/>
      <c r="H4" s="34"/>
      <c r="I4" s="34"/>
      <c r="J4" s="34"/>
      <c r="K4" s="35"/>
    </row>
    <row r="5" spans="2:12" ht="16.5" customHeight="1" x14ac:dyDescent="0.3">
      <c r="B5" s="139" t="s">
        <v>1</v>
      </c>
      <c r="C5" s="141"/>
      <c r="D5" s="141"/>
      <c r="E5" s="139" t="s">
        <v>2</v>
      </c>
      <c r="F5" s="123"/>
      <c r="G5" s="123"/>
      <c r="H5" s="140"/>
      <c r="I5" s="28" t="s">
        <v>3</v>
      </c>
      <c r="J5" s="29"/>
      <c r="K5" s="3"/>
    </row>
    <row r="6" spans="2:12" ht="20.25" customHeight="1" x14ac:dyDescent="0.3">
      <c r="B6" s="146"/>
      <c r="C6" s="147"/>
      <c r="D6" s="148"/>
      <c r="E6" s="114"/>
      <c r="F6" s="119"/>
      <c r="G6" s="119"/>
      <c r="H6" s="120"/>
      <c r="I6" s="112"/>
      <c r="J6" s="112"/>
      <c r="K6" s="113"/>
    </row>
    <row r="7" spans="2:12" ht="16.5" customHeight="1" x14ac:dyDescent="0.3">
      <c r="B7" s="142" t="s">
        <v>4</v>
      </c>
      <c r="C7" s="141"/>
      <c r="D7" s="143"/>
      <c r="E7" s="30" t="s">
        <v>5</v>
      </c>
      <c r="F7" s="29"/>
      <c r="G7" s="29"/>
      <c r="H7" s="31"/>
      <c r="I7" s="123" t="s">
        <v>6</v>
      </c>
      <c r="J7" s="124"/>
    </row>
    <row r="8" spans="2:12" ht="24.75" customHeight="1" x14ac:dyDescent="0.3">
      <c r="B8" s="149"/>
      <c r="C8" s="119"/>
      <c r="D8" s="120"/>
      <c r="E8" s="114"/>
      <c r="F8" s="115"/>
      <c r="G8" s="115"/>
      <c r="H8" s="113"/>
      <c r="I8" s="126"/>
      <c r="J8" s="112"/>
      <c r="K8" s="113"/>
    </row>
    <row r="9" spans="2:12" ht="24" customHeight="1" x14ac:dyDescent="0.3">
      <c r="B9" s="144" t="s">
        <v>7</v>
      </c>
      <c r="C9" s="145"/>
      <c r="D9" s="12"/>
      <c r="E9" s="116"/>
      <c r="F9" s="117"/>
      <c r="G9" s="117"/>
      <c r="H9" s="118"/>
      <c r="I9" s="127"/>
      <c r="J9" s="128"/>
      <c r="K9" s="129"/>
    </row>
    <row r="10" spans="2:12" ht="16.25" customHeight="1" x14ac:dyDescent="0.3">
      <c r="B10" s="125"/>
      <c r="C10" s="86"/>
      <c r="D10" s="64"/>
      <c r="E10" s="1" t="s">
        <v>27</v>
      </c>
      <c r="F10" s="32"/>
      <c r="G10" s="32"/>
      <c r="H10" s="32"/>
      <c r="I10" s="32"/>
      <c r="J10" s="8"/>
      <c r="K10" s="18"/>
    </row>
    <row r="11" spans="2:12" ht="30" customHeight="1" x14ac:dyDescent="0.3">
      <c r="B11" s="136"/>
      <c r="C11" s="137"/>
      <c r="D11" s="137"/>
      <c r="E11" s="130"/>
      <c r="F11" s="131"/>
      <c r="G11" s="131"/>
      <c r="H11" s="131"/>
      <c r="I11" s="131"/>
      <c r="J11" s="132"/>
      <c r="K11" s="133"/>
    </row>
    <row r="12" spans="2:12" ht="13.5" customHeight="1" x14ac:dyDescent="0.3">
      <c r="B12" s="138"/>
      <c r="C12" s="108"/>
      <c r="D12" s="108"/>
      <c r="E12" s="134"/>
      <c r="F12" s="132"/>
      <c r="G12" s="132"/>
      <c r="H12" s="132"/>
      <c r="I12" s="132"/>
      <c r="J12" s="132"/>
      <c r="K12" s="133"/>
    </row>
    <row r="13" spans="2:12" ht="13.5" customHeight="1" x14ac:dyDescent="0.3">
      <c r="B13" s="138"/>
      <c r="C13" s="108"/>
      <c r="D13" s="108"/>
      <c r="E13" s="134"/>
      <c r="F13" s="132"/>
      <c r="G13" s="132"/>
      <c r="H13" s="132"/>
      <c r="I13" s="132"/>
      <c r="J13" s="132"/>
      <c r="K13" s="135"/>
    </row>
    <row r="14" spans="2:12" ht="13.5" customHeight="1" x14ac:dyDescent="0.3">
      <c r="B14" s="51" t="s">
        <v>15</v>
      </c>
      <c r="C14" s="53"/>
      <c r="D14" s="51" t="s">
        <v>24</v>
      </c>
      <c r="E14" s="54"/>
      <c r="F14" s="54"/>
      <c r="G14" s="54"/>
      <c r="H14" s="54"/>
      <c r="I14" s="54"/>
      <c r="J14" s="55"/>
      <c r="K14" s="50"/>
    </row>
    <row r="15" spans="2:12" s="5" customFormat="1" ht="13.5" customHeight="1" x14ac:dyDescent="0.3">
      <c r="B15" s="52" t="s">
        <v>19</v>
      </c>
      <c r="C15" s="52" t="s">
        <v>18</v>
      </c>
      <c r="D15" s="125" t="s">
        <v>28</v>
      </c>
      <c r="E15" s="86"/>
      <c r="F15" s="86"/>
      <c r="G15" s="86"/>
      <c r="H15" s="86"/>
      <c r="I15" s="86"/>
      <c r="J15" s="87"/>
      <c r="K15" s="2" t="s">
        <v>8</v>
      </c>
      <c r="L15"/>
    </row>
    <row r="16" spans="2:12" ht="19.25" customHeight="1" x14ac:dyDescent="0.3">
      <c r="B16" s="9"/>
      <c r="C16" s="9"/>
      <c r="D16" s="99"/>
      <c r="E16" s="100"/>
      <c r="F16" s="100"/>
      <c r="G16" s="100"/>
      <c r="H16" s="100"/>
      <c r="I16" s="100"/>
      <c r="J16" s="101"/>
      <c r="K16" s="10"/>
    </row>
    <row r="17" spans="2:11" ht="19.25" customHeight="1" x14ac:dyDescent="0.3">
      <c r="B17" s="9"/>
      <c r="C17" s="9"/>
      <c r="D17" s="99"/>
      <c r="E17" s="100"/>
      <c r="F17" s="100"/>
      <c r="G17" s="100"/>
      <c r="H17" s="100"/>
      <c r="I17" s="100"/>
      <c r="J17" s="101"/>
      <c r="K17" s="10"/>
    </row>
    <row r="18" spans="2:11" ht="19.25" customHeight="1" x14ac:dyDescent="0.3">
      <c r="B18" s="9"/>
      <c r="C18" s="9"/>
      <c r="D18" s="99"/>
      <c r="E18" s="100"/>
      <c r="F18" s="100"/>
      <c r="G18" s="100"/>
      <c r="H18" s="100"/>
      <c r="I18" s="100"/>
      <c r="J18" s="101"/>
      <c r="K18" s="10"/>
    </row>
    <row r="19" spans="2:11" ht="19.25" customHeight="1" x14ac:dyDescent="0.3">
      <c r="B19" s="9"/>
      <c r="C19" s="9"/>
      <c r="D19" s="99"/>
      <c r="E19" s="100"/>
      <c r="F19" s="100"/>
      <c r="G19" s="100"/>
      <c r="H19" s="100"/>
      <c r="I19" s="100"/>
      <c r="J19" s="101"/>
      <c r="K19" s="10"/>
    </row>
    <row r="20" spans="2:11" ht="19.25" customHeight="1" x14ac:dyDescent="0.3">
      <c r="B20" s="11"/>
      <c r="C20" s="11"/>
      <c r="D20" s="99"/>
      <c r="E20" s="100"/>
      <c r="F20" s="100"/>
      <c r="G20" s="100"/>
      <c r="H20" s="100"/>
      <c r="I20" s="100"/>
      <c r="J20" s="101"/>
      <c r="K20" s="10"/>
    </row>
    <row r="21" spans="2:11" ht="19.25" customHeight="1" x14ac:dyDescent="0.3">
      <c r="B21" s="22"/>
      <c r="C21" s="22"/>
      <c r="D21" s="99"/>
      <c r="E21" s="100"/>
      <c r="F21" s="100"/>
      <c r="G21" s="100"/>
      <c r="H21" s="100"/>
      <c r="I21" s="100"/>
      <c r="J21" s="101"/>
      <c r="K21" s="10"/>
    </row>
    <row r="22" spans="2:11" ht="19.25" customHeight="1" x14ac:dyDescent="0.3">
      <c r="B22" s="121"/>
      <c r="C22" s="122"/>
      <c r="D22" s="122"/>
      <c r="E22" s="122"/>
      <c r="F22" s="122"/>
      <c r="G22" s="122"/>
      <c r="H22" s="122"/>
      <c r="I22" s="122"/>
      <c r="J22" s="122"/>
      <c r="K22" s="20"/>
    </row>
    <row r="23" spans="2:11" x14ac:dyDescent="0.3">
      <c r="B23" s="45" t="s">
        <v>9</v>
      </c>
      <c r="C23" s="62"/>
      <c r="D23" s="62"/>
      <c r="E23" s="62"/>
      <c r="F23" s="62"/>
      <c r="J23" s="65"/>
      <c r="K23" s="21" t="s">
        <v>13</v>
      </c>
    </row>
    <row r="24" spans="2:11" ht="18" customHeight="1" x14ac:dyDescent="0.3">
      <c r="B24" s="15" t="s">
        <v>16</v>
      </c>
      <c r="D24" s="66"/>
      <c r="I24" s="67"/>
      <c r="J24" s="46"/>
      <c r="K24" s="40">
        <v>0</v>
      </c>
    </row>
    <row r="25" spans="2:11" ht="15.75" customHeight="1" x14ac:dyDescent="0.3">
      <c r="I25" s="67"/>
      <c r="J25" s="68"/>
      <c r="K25" s="41"/>
    </row>
    <row r="26" spans="2:11" ht="15.75" customHeight="1" x14ac:dyDescent="0.3">
      <c r="B26" s="15" t="s">
        <v>17</v>
      </c>
      <c r="I26" s="67"/>
      <c r="J26" s="68"/>
      <c r="K26" s="42"/>
    </row>
    <row r="27" spans="2:11" ht="18" customHeight="1" x14ac:dyDescent="0.3">
      <c r="H27" s="69"/>
      <c r="I27" s="70"/>
      <c r="J27" s="71"/>
      <c r="K27" s="43"/>
    </row>
    <row r="28" spans="2:11" ht="18" customHeight="1" x14ac:dyDescent="0.3">
      <c r="B28" s="15" t="s">
        <v>10</v>
      </c>
      <c r="H28" s="69"/>
      <c r="I28" s="69"/>
      <c r="J28" s="37" t="s">
        <v>14</v>
      </c>
      <c r="K28" s="44"/>
    </row>
    <row r="29" spans="2:11" ht="18.649999999999999" customHeight="1" x14ac:dyDescent="0.35">
      <c r="B29" s="17" t="s">
        <v>11</v>
      </c>
      <c r="C29" s="72"/>
      <c r="D29" s="73">
        <v>0.59</v>
      </c>
      <c r="E29" s="74"/>
      <c r="F29" s="74"/>
      <c r="G29" s="75"/>
      <c r="H29" s="76"/>
      <c r="I29" s="77"/>
      <c r="J29" s="47"/>
      <c r="K29" s="48">
        <f>D29*J29</f>
        <v>0</v>
      </c>
    </row>
    <row r="30" spans="2:11" ht="18.649999999999999" customHeight="1" x14ac:dyDescent="0.35">
      <c r="B30" s="17"/>
      <c r="C30" s="72"/>
      <c r="D30" s="73"/>
      <c r="E30" s="74"/>
      <c r="F30" s="74"/>
      <c r="G30" s="75"/>
      <c r="H30" s="76"/>
      <c r="I30" s="77"/>
      <c r="J30" s="78"/>
      <c r="K30" s="43"/>
    </row>
    <row r="31" spans="2:11" ht="18.649999999999999" customHeight="1" x14ac:dyDescent="0.35">
      <c r="B31" s="49" t="s">
        <v>29</v>
      </c>
      <c r="C31" s="72"/>
      <c r="D31" s="79">
        <v>0.04</v>
      </c>
      <c r="E31" s="80" t="s">
        <v>30</v>
      </c>
      <c r="F31" s="74"/>
      <c r="G31" s="75"/>
      <c r="H31" s="76"/>
      <c r="I31" s="77"/>
      <c r="J31" s="78"/>
      <c r="K31" s="43"/>
    </row>
    <row r="32" spans="2:11" ht="18.649999999999999" customHeight="1" x14ac:dyDescent="0.35">
      <c r="B32" s="49" t="s">
        <v>31</v>
      </c>
      <c r="C32" s="72"/>
      <c r="D32" s="80"/>
      <c r="E32" s="108" t="s">
        <v>32</v>
      </c>
      <c r="F32" s="108"/>
      <c r="G32" s="108"/>
      <c r="H32" s="108"/>
      <c r="I32" s="108"/>
      <c r="J32" s="81" t="s">
        <v>14</v>
      </c>
      <c r="K32" s="43"/>
    </row>
    <row r="33" spans="2:11" ht="18.649999999999999" customHeight="1" x14ac:dyDescent="0.35">
      <c r="B33" s="102"/>
      <c r="C33" s="103"/>
      <c r="D33" s="104"/>
      <c r="E33" s="103"/>
      <c r="F33" s="103"/>
      <c r="G33" s="103"/>
      <c r="H33" s="103"/>
      <c r="I33" s="104"/>
      <c r="J33" s="47"/>
      <c r="K33" s="48">
        <f>D31*J33</f>
        <v>0</v>
      </c>
    </row>
    <row r="34" spans="2:11" ht="18.649999999999999" customHeight="1" x14ac:dyDescent="0.35">
      <c r="B34" s="105"/>
      <c r="C34" s="106"/>
      <c r="D34" s="107"/>
      <c r="E34" s="103"/>
      <c r="F34" s="103"/>
      <c r="G34" s="103"/>
      <c r="H34" s="103"/>
      <c r="I34" s="104"/>
      <c r="J34" s="47"/>
      <c r="K34" s="48">
        <f>D31*J34</f>
        <v>0</v>
      </c>
    </row>
    <row r="35" spans="2:11" ht="18.649999999999999" customHeight="1" x14ac:dyDescent="0.35">
      <c r="B35" s="105"/>
      <c r="C35" s="106"/>
      <c r="D35" s="107"/>
      <c r="E35" s="103"/>
      <c r="F35" s="103"/>
      <c r="G35" s="103"/>
      <c r="H35" s="103"/>
      <c r="I35" s="104"/>
      <c r="J35" s="47"/>
      <c r="K35" s="48">
        <f>D31*J35</f>
        <v>0</v>
      </c>
    </row>
    <row r="36" spans="2:11" ht="18.649999999999999" customHeight="1" x14ac:dyDescent="0.3">
      <c r="B36" s="102"/>
      <c r="C36" s="103"/>
      <c r="D36" s="104"/>
      <c r="E36" s="103"/>
      <c r="F36" s="103"/>
      <c r="G36" s="103"/>
      <c r="H36" s="103"/>
      <c r="I36" s="104"/>
      <c r="J36" s="19"/>
      <c r="K36" s="48">
        <f>D31*J36</f>
        <v>0</v>
      </c>
    </row>
    <row r="37" spans="2:11" ht="54" customHeight="1" x14ac:dyDescent="0.3">
      <c r="B37" s="96" t="s">
        <v>25</v>
      </c>
      <c r="C37" s="97"/>
      <c r="D37" s="97"/>
      <c r="E37" s="98"/>
      <c r="F37" s="109"/>
      <c r="G37" s="110"/>
      <c r="H37" s="110"/>
      <c r="I37" s="110"/>
      <c r="J37" s="111"/>
      <c r="K37" s="38"/>
    </row>
    <row r="38" spans="2:11" ht="18" customHeight="1" x14ac:dyDescent="0.3">
      <c r="B38" s="36" t="s">
        <v>12</v>
      </c>
      <c r="C38" s="82"/>
      <c r="D38" s="82"/>
      <c r="G38" s="1"/>
      <c r="H38" s="32"/>
      <c r="I38" s="13"/>
      <c r="J38" s="14"/>
      <c r="K38" s="92">
        <f>SUM(K24:K37)</f>
        <v>0</v>
      </c>
    </row>
    <row r="39" spans="2:11" ht="18" customHeight="1" x14ac:dyDescent="0.3">
      <c r="B39" s="94"/>
      <c r="C39" s="95"/>
      <c r="D39" s="95"/>
      <c r="E39" s="95"/>
      <c r="F39" s="95"/>
      <c r="G39" s="33"/>
      <c r="H39" s="37" t="s">
        <v>22</v>
      </c>
      <c r="I39" s="34"/>
      <c r="J39" s="23"/>
      <c r="K39" s="93"/>
    </row>
    <row r="40" spans="2:11" ht="34.25" customHeight="1" x14ac:dyDescent="0.3">
      <c r="B40" s="90"/>
      <c r="C40" s="91"/>
      <c r="D40" s="91"/>
      <c r="E40" s="91"/>
      <c r="F40" s="91"/>
      <c r="G40" s="85"/>
      <c r="H40" s="86"/>
      <c r="I40" s="86"/>
      <c r="J40" s="87"/>
      <c r="K40" s="57"/>
    </row>
    <row r="41" spans="2:11" ht="26.4" customHeight="1" x14ac:dyDescent="0.35">
      <c r="B41" s="88" t="s">
        <v>20</v>
      </c>
      <c r="C41" s="89"/>
      <c r="D41" s="19">
        <v>8760</v>
      </c>
      <c r="E41" s="56" t="s">
        <v>26</v>
      </c>
      <c r="F41" s="19"/>
      <c r="G41" s="33"/>
      <c r="H41" s="4"/>
      <c r="I41" s="6" t="s">
        <v>23</v>
      </c>
      <c r="J41" s="7"/>
      <c r="K41" s="39">
        <f>IF(K38-K40&lt;0,"Maksettu liikaa ennakkoa",K38-K40)</f>
        <v>0</v>
      </c>
    </row>
    <row r="42" spans="2:11" ht="31" customHeight="1" x14ac:dyDescent="0.3">
      <c r="B42" s="83" t="s">
        <v>33</v>
      </c>
      <c r="C42" s="84"/>
      <c r="D42" s="84"/>
      <c r="E42" s="84"/>
      <c r="F42" s="84"/>
      <c r="G42" s="84"/>
      <c r="H42" s="84"/>
      <c r="I42" s="84"/>
      <c r="J42" s="84"/>
      <c r="K42" s="84"/>
    </row>
    <row r="43" spans="2:11" ht="41.4" customHeight="1" x14ac:dyDescent="0.3">
      <c r="B43"/>
      <c r="K43"/>
    </row>
    <row r="44" spans="2:11" x14ac:dyDescent="0.3">
      <c r="B44"/>
      <c r="K44"/>
    </row>
    <row r="45" spans="2:11" x14ac:dyDescent="0.3">
      <c r="B45"/>
      <c r="K45"/>
    </row>
    <row r="46" spans="2:11" x14ac:dyDescent="0.3">
      <c r="B46"/>
      <c r="K46"/>
    </row>
    <row r="47" spans="2:11" x14ac:dyDescent="0.3">
      <c r="B47"/>
      <c r="K47"/>
    </row>
    <row r="48" spans="2:11" x14ac:dyDescent="0.3">
      <c r="B48"/>
      <c r="K48"/>
    </row>
    <row r="49" spans="2:11" x14ac:dyDescent="0.3">
      <c r="B49"/>
      <c r="K49"/>
    </row>
    <row r="50" spans="2:11" x14ac:dyDescent="0.3">
      <c r="B50"/>
      <c r="K50"/>
    </row>
    <row r="51" spans="2:11" x14ac:dyDescent="0.3">
      <c r="B51"/>
      <c r="K51"/>
    </row>
    <row r="52" spans="2:11" x14ac:dyDescent="0.3">
      <c r="B52"/>
      <c r="K52"/>
    </row>
    <row r="53" spans="2:11" x14ac:dyDescent="0.3">
      <c r="B53"/>
      <c r="K53"/>
    </row>
    <row r="54" spans="2:11" x14ac:dyDescent="0.3">
      <c r="B54"/>
      <c r="K54"/>
    </row>
    <row r="55" spans="2:11" x14ac:dyDescent="0.3">
      <c r="B55"/>
      <c r="K55"/>
    </row>
    <row r="56" spans="2:11" x14ac:dyDescent="0.3">
      <c r="B56"/>
      <c r="K56"/>
    </row>
    <row r="57" spans="2:11" x14ac:dyDescent="0.3">
      <c r="B57"/>
      <c r="K57"/>
    </row>
    <row r="58" spans="2:11" x14ac:dyDescent="0.3">
      <c r="B58"/>
      <c r="K58"/>
    </row>
    <row r="59" spans="2:11" x14ac:dyDescent="0.3">
      <c r="B59"/>
      <c r="K59"/>
    </row>
    <row r="60" spans="2:11" x14ac:dyDescent="0.3">
      <c r="B60"/>
      <c r="K60"/>
    </row>
    <row r="61" spans="2:11" x14ac:dyDescent="0.3">
      <c r="B61"/>
      <c r="K61"/>
    </row>
    <row r="62" spans="2:11" x14ac:dyDescent="0.3">
      <c r="B62"/>
      <c r="K62"/>
    </row>
    <row r="63" spans="2:11" x14ac:dyDescent="0.3">
      <c r="B63"/>
      <c r="K63"/>
    </row>
    <row r="64" spans="2:11" x14ac:dyDescent="0.3">
      <c r="B64"/>
      <c r="K64"/>
    </row>
    <row r="65" spans="2:11" x14ac:dyDescent="0.3">
      <c r="B65"/>
      <c r="K65"/>
    </row>
    <row r="66" spans="2:11" x14ac:dyDescent="0.3">
      <c r="B66"/>
      <c r="K66"/>
    </row>
    <row r="67" spans="2:11" x14ac:dyDescent="0.3">
      <c r="B67"/>
      <c r="K67"/>
    </row>
    <row r="68" spans="2:11" x14ac:dyDescent="0.3">
      <c r="B68"/>
      <c r="K68"/>
    </row>
    <row r="69" spans="2:11" x14ac:dyDescent="0.3">
      <c r="B69"/>
      <c r="K69"/>
    </row>
    <row r="70" spans="2:11" x14ac:dyDescent="0.3">
      <c r="B70"/>
      <c r="K70"/>
    </row>
    <row r="71" spans="2:11" x14ac:dyDescent="0.3">
      <c r="B71"/>
      <c r="K71"/>
    </row>
    <row r="72" spans="2:11" x14ac:dyDescent="0.3">
      <c r="B72"/>
      <c r="K72"/>
    </row>
    <row r="73" spans="2:11" x14ac:dyDescent="0.3">
      <c r="B73"/>
      <c r="K73"/>
    </row>
    <row r="74" spans="2:11" x14ac:dyDescent="0.3">
      <c r="B74"/>
      <c r="K74"/>
    </row>
    <row r="75" spans="2:11" x14ac:dyDescent="0.3">
      <c r="B75"/>
      <c r="K75"/>
    </row>
    <row r="76" spans="2:11" x14ac:dyDescent="0.3">
      <c r="B76"/>
      <c r="K76"/>
    </row>
    <row r="77" spans="2:11" x14ac:dyDescent="0.3">
      <c r="B77"/>
      <c r="K77"/>
    </row>
    <row r="78" spans="2:11" x14ac:dyDescent="0.3">
      <c r="B78"/>
      <c r="K78"/>
    </row>
    <row r="79" spans="2:11" x14ac:dyDescent="0.3">
      <c r="B79"/>
      <c r="K79"/>
    </row>
    <row r="80" spans="2:11" x14ac:dyDescent="0.3">
      <c r="B80"/>
      <c r="K80"/>
    </row>
    <row r="81" spans="2:11" x14ac:dyDescent="0.3">
      <c r="B81"/>
      <c r="K81"/>
    </row>
    <row r="82" spans="2:11" x14ac:dyDescent="0.3">
      <c r="B82"/>
      <c r="K82"/>
    </row>
    <row r="83" spans="2:11" x14ac:dyDescent="0.3">
      <c r="B83"/>
      <c r="K83"/>
    </row>
    <row r="84" spans="2:11" x14ac:dyDescent="0.3">
      <c r="B84"/>
      <c r="K84"/>
    </row>
    <row r="85" spans="2:11" x14ac:dyDescent="0.3">
      <c r="B85"/>
      <c r="K85"/>
    </row>
    <row r="86" spans="2:11" x14ac:dyDescent="0.3">
      <c r="B86"/>
      <c r="K86"/>
    </row>
    <row r="87" spans="2:11" x14ac:dyDescent="0.3">
      <c r="B87"/>
      <c r="K87"/>
    </row>
    <row r="88" spans="2:11" x14ac:dyDescent="0.3">
      <c r="B88"/>
      <c r="K88"/>
    </row>
    <row r="89" spans="2:11" x14ac:dyDescent="0.3">
      <c r="B89"/>
      <c r="K89"/>
    </row>
    <row r="90" spans="2:11" x14ac:dyDescent="0.3">
      <c r="B90"/>
      <c r="K90"/>
    </row>
    <row r="91" spans="2:11" x14ac:dyDescent="0.3">
      <c r="B91"/>
      <c r="K91"/>
    </row>
    <row r="92" spans="2:11" x14ac:dyDescent="0.3">
      <c r="B92"/>
      <c r="K92"/>
    </row>
    <row r="93" spans="2:11" x14ac:dyDescent="0.3">
      <c r="B93"/>
      <c r="K93"/>
    </row>
    <row r="94" spans="2:11" x14ac:dyDescent="0.3">
      <c r="B94"/>
      <c r="K94"/>
    </row>
    <row r="95" spans="2:11" x14ac:dyDescent="0.3">
      <c r="B95"/>
      <c r="K95"/>
    </row>
    <row r="96" spans="2:11" x14ac:dyDescent="0.3">
      <c r="B96"/>
      <c r="K96"/>
    </row>
    <row r="97" spans="2:11" x14ac:dyDescent="0.3">
      <c r="B97"/>
      <c r="K97"/>
    </row>
    <row r="98" spans="2:11" x14ac:dyDescent="0.3">
      <c r="B98"/>
      <c r="K98"/>
    </row>
    <row r="99" spans="2:11" x14ac:dyDescent="0.3">
      <c r="B99"/>
      <c r="K99"/>
    </row>
    <row r="100" spans="2:11" x14ac:dyDescent="0.3">
      <c r="B100"/>
      <c r="K100"/>
    </row>
    <row r="101" spans="2:11" x14ac:dyDescent="0.3">
      <c r="B101"/>
      <c r="K101"/>
    </row>
    <row r="102" spans="2:11" x14ac:dyDescent="0.3">
      <c r="B102"/>
      <c r="K102"/>
    </row>
    <row r="103" spans="2:11" x14ac:dyDescent="0.3">
      <c r="B103"/>
      <c r="K103"/>
    </row>
    <row r="104" spans="2:11" x14ac:dyDescent="0.3">
      <c r="B104"/>
      <c r="K104"/>
    </row>
    <row r="105" spans="2:11" x14ac:dyDescent="0.3">
      <c r="B105"/>
      <c r="K105"/>
    </row>
    <row r="106" spans="2:11" x14ac:dyDescent="0.3">
      <c r="B106"/>
      <c r="K106"/>
    </row>
    <row r="107" spans="2:11" x14ac:dyDescent="0.3">
      <c r="B107"/>
      <c r="K107"/>
    </row>
    <row r="108" spans="2:11" x14ac:dyDescent="0.3">
      <c r="B108"/>
      <c r="K108"/>
    </row>
    <row r="109" spans="2:11" x14ac:dyDescent="0.3">
      <c r="B109"/>
      <c r="K109"/>
    </row>
    <row r="110" spans="2:11" x14ac:dyDescent="0.3">
      <c r="B110"/>
      <c r="K110"/>
    </row>
    <row r="111" spans="2:11" x14ac:dyDescent="0.3">
      <c r="B111"/>
      <c r="K111"/>
    </row>
    <row r="112" spans="2:11" x14ac:dyDescent="0.3">
      <c r="B112"/>
      <c r="K112"/>
    </row>
    <row r="113" spans="2:11" x14ac:dyDescent="0.3">
      <c r="B113"/>
      <c r="K113"/>
    </row>
    <row r="114" spans="2:11" x14ac:dyDescent="0.3">
      <c r="B114"/>
      <c r="K114"/>
    </row>
    <row r="115" spans="2:11" x14ac:dyDescent="0.3">
      <c r="B115"/>
      <c r="K115"/>
    </row>
    <row r="116" spans="2:11" x14ac:dyDescent="0.3">
      <c r="B116"/>
      <c r="K116"/>
    </row>
    <row r="117" spans="2:11" x14ac:dyDescent="0.3">
      <c r="B117"/>
      <c r="K117"/>
    </row>
    <row r="118" spans="2:11" x14ac:dyDescent="0.3">
      <c r="B118"/>
      <c r="K118"/>
    </row>
    <row r="119" spans="2:11" x14ac:dyDescent="0.3">
      <c r="B119"/>
      <c r="K119"/>
    </row>
    <row r="120" spans="2:11" x14ac:dyDescent="0.3">
      <c r="B120"/>
      <c r="K120"/>
    </row>
    <row r="121" spans="2:11" x14ac:dyDescent="0.3">
      <c r="B121"/>
      <c r="K121"/>
    </row>
    <row r="122" spans="2:11" x14ac:dyDescent="0.3">
      <c r="B122"/>
      <c r="K122"/>
    </row>
    <row r="123" spans="2:11" x14ac:dyDescent="0.3">
      <c r="B123"/>
      <c r="K123"/>
    </row>
    <row r="124" spans="2:11" x14ac:dyDescent="0.3">
      <c r="B124"/>
      <c r="K124"/>
    </row>
    <row r="125" spans="2:11" x14ac:dyDescent="0.3">
      <c r="B125"/>
      <c r="K125"/>
    </row>
    <row r="126" spans="2:11" x14ac:dyDescent="0.3">
      <c r="B126"/>
      <c r="K126"/>
    </row>
    <row r="127" spans="2:11" x14ac:dyDescent="0.3">
      <c r="B127"/>
      <c r="K127"/>
    </row>
    <row r="128" spans="2:11" x14ac:dyDescent="0.3">
      <c r="B128"/>
      <c r="K128"/>
    </row>
    <row r="129" spans="2:11" x14ac:dyDescent="0.3">
      <c r="B129"/>
      <c r="K129"/>
    </row>
    <row r="130" spans="2:11" x14ac:dyDescent="0.3">
      <c r="B130"/>
      <c r="K130"/>
    </row>
    <row r="131" spans="2:11" x14ac:dyDescent="0.3">
      <c r="B131"/>
      <c r="K131"/>
    </row>
    <row r="132" spans="2:11" x14ac:dyDescent="0.3">
      <c r="B132"/>
      <c r="K132"/>
    </row>
    <row r="133" spans="2:11" x14ac:dyDescent="0.3">
      <c r="B133"/>
      <c r="K133"/>
    </row>
    <row r="134" spans="2:11" x14ac:dyDescent="0.3">
      <c r="B134"/>
      <c r="K134"/>
    </row>
    <row r="135" spans="2:11" x14ac:dyDescent="0.3">
      <c r="B135"/>
      <c r="K135"/>
    </row>
    <row r="136" spans="2:11" x14ac:dyDescent="0.3">
      <c r="B136"/>
      <c r="K136"/>
    </row>
    <row r="137" spans="2:11" x14ac:dyDescent="0.3">
      <c r="B137"/>
      <c r="K137"/>
    </row>
    <row r="138" spans="2:11" x14ac:dyDescent="0.3">
      <c r="B138"/>
      <c r="K138"/>
    </row>
    <row r="139" spans="2:11" x14ac:dyDescent="0.3">
      <c r="B139"/>
      <c r="K139"/>
    </row>
    <row r="140" spans="2:11" x14ac:dyDescent="0.3">
      <c r="B140"/>
      <c r="K140"/>
    </row>
    <row r="141" spans="2:11" x14ac:dyDescent="0.3">
      <c r="B141"/>
      <c r="K141"/>
    </row>
    <row r="142" spans="2:11" x14ac:dyDescent="0.3">
      <c r="B142"/>
      <c r="K142"/>
    </row>
    <row r="143" spans="2:11" x14ac:dyDescent="0.3">
      <c r="B143"/>
      <c r="K143"/>
    </row>
    <row r="144" spans="2:11" x14ac:dyDescent="0.3">
      <c r="B144"/>
      <c r="K144"/>
    </row>
    <row r="145" spans="2:11" x14ac:dyDescent="0.3">
      <c r="B145"/>
      <c r="K145"/>
    </row>
    <row r="146" spans="2:11" x14ac:dyDescent="0.3">
      <c r="B146"/>
      <c r="K146"/>
    </row>
    <row r="147" spans="2:11" x14ac:dyDescent="0.3">
      <c r="B147"/>
      <c r="K147"/>
    </row>
    <row r="148" spans="2:11" x14ac:dyDescent="0.3">
      <c r="B148"/>
      <c r="K148"/>
    </row>
    <row r="149" spans="2:11" x14ac:dyDescent="0.3">
      <c r="B149"/>
      <c r="K149"/>
    </row>
    <row r="150" spans="2:11" x14ac:dyDescent="0.3">
      <c r="B150"/>
      <c r="K150"/>
    </row>
    <row r="151" spans="2:11" x14ac:dyDescent="0.3">
      <c r="B151"/>
      <c r="K151"/>
    </row>
    <row r="152" spans="2:11" x14ac:dyDescent="0.3">
      <c r="B152"/>
      <c r="K152"/>
    </row>
    <row r="153" spans="2:11" x14ac:dyDescent="0.3">
      <c r="B153"/>
      <c r="K153"/>
    </row>
    <row r="154" spans="2:11" x14ac:dyDescent="0.3">
      <c r="B154"/>
      <c r="K154"/>
    </row>
    <row r="155" spans="2:11" x14ac:dyDescent="0.3">
      <c r="B155"/>
      <c r="K155"/>
    </row>
    <row r="156" spans="2:11" x14ac:dyDescent="0.3">
      <c r="B156"/>
      <c r="K156"/>
    </row>
    <row r="157" spans="2:11" x14ac:dyDescent="0.3">
      <c r="B157"/>
      <c r="K157"/>
    </row>
    <row r="158" spans="2:11" x14ac:dyDescent="0.3">
      <c r="B158"/>
      <c r="K158"/>
    </row>
    <row r="159" spans="2:11" x14ac:dyDescent="0.3">
      <c r="B159"/>
      <c r="K159"/>
    </row>
    <row r="160" spans="2:11" x14ac:dyDescent="0.3">
      <c r="B160"/>
      <c r="K160"/>
    </row>
    <row r="161" spans="2:11" x14ac:dyDescent="0.3">
      <c r="B161"/>
      <c r="K161"/>
    </row>
    <row r="162" spans="2:11" x14ac:dyDescent="0.3">
      <c r="B162"/>
      <c r="K162"/>
    </row>
    <row r="163" spans="2:11" x14ac:dyDescent="0.3">
      <c r="B163"/>
      <c r="K163"/>
    </row>
    <row r="164" spans="2:11" x14ac:dyDescent="0.3">
      <c r="B164"/>
      <c r="K164"/>
    </row>
    <row r="165" spans="2:11" x14ac:dyDescent="0.3">
      <c r="B165"/>
      <c r="K165"/>
    </row>
    <row r="166" spans="2:11" x14ac:dyDescent="0.3">
      <c r="B166"/>
      <c r="K166"/>
    </row>
    <row r="167" spans="2:11" x14ac:dyDescent="0.3">
      <c r="B167"/>
      <c r="K167"/>
    </row>
    <row r="168" spans="2:11" x14ac:dyDescent="0.3">
      <c r="B168"/>
      <c r="K168"/>
    </row>
    <row r="169" spans="2:11" x14ac:dyDescent="0.3">
      <c r="B169"/>
      <c r="K169"/>
    </row>
    <row r="170" spans="2:11" x14ac:dyDescent="0.3">
      <c r="B170"/>
      <c r="K170"/>
    </row>
    <row r="171" spans="2:11" x14ac:dyDescent="0.3">
      <c r="B171"/>
      <c r="K171"/>
    </row>
    <row r="172" spans="2:11" x14ac:dyDescent="0.3">
      <c r="B172"/>
      <c r="K172"/>
    </row>
    <row r="173" spans="2:11" x14ac:dyDescent="0.3">
      <c r="B173"/>
      <c r="K173"/>
    </row>
    <row r="174" spans="2:11" x14ac:dyDescent="0.3">
      <c r="B174"/>
      <c r="K174"/>
    </row>
    <row r="175" spans="2:11" x14ac:dyDescent="0.3">
      <c r="B175"/>
      <c r="K175"/>
    </row>
  </sheetData>
  <sheetProtection algorithmName="SHA-512" hashValue="9gQq706oqQxIX+9Gtb3x5LgsIwl2ue51PfSKq4+JKMVtyfFCQoulJuXdYTTRvra4OoEmVAQoh7pPfA4giCfSsg==" saltValue="KdZevP5vlHRJPkcnQOS/Og==" spinCount="100000" sheet="1" selectLockedCells="1"/>
  <protectedRanges>
    <protectedRange sqref="F37:J37" name="Alue7"/>
    <protectedRange sqref="K40" name="Alue6" securityDescriptor="O:WDG:WDD:(A;;CC;;;WD)"/>
    <protectedRange sqref="H39 B42:D42 B39:G41 J39:J41 H40:I41" name="Alue5" securityDescriptor="O:WDG:WDD:(A;;CC;;;WD)"/>
    <protectedRange sqref="B37:K37" name="Alue4" securityDescriptor="O:WDG:WDD:(A;;CC;;;WD)"/>
    <protectedRange sqref="J27:J35" name="Alue3" securityDescriptor="O:WDG:WDD:(A;;CC;;;WD)"/>
    <protectedRange sqref="J24:K26" name="Alue2" securityDescriptor="O:WDG:WDD:(A;;CC;;;WD)"/>
    <protectedRange sqref="B6:K9 B11:C22 G11:K22 D11:F14 D16:F22 D15:E15" name="alku" securityDescriptor="O:WDG:WDD:(A;;CC;;;WD)"/>
  </protectedRanges>
  <mergeCells count="40">
    <mergeCell ref="E5:H5"/>
    <mergeCell ref="B5:D5"/>
    <mergeCell ref="B7:D7"/>
    <mergeCell ref="B9:C10"/>
    <mergeCell ref="B6:D6"/>
    <mergeCell ref="B8:D8"/>
    <mergeCell ref="I6:K6"/>
    <mergeCell ref="E8:H8"/>
    <mergeCell ref="E9:H9"/>
    <mergeCell ref="E6:H6"/>
    <mergeCell ref="B22:J22"/>
    <mergeCell ref="I7:J7"/>
    <mergeCell ref="D15:J15"/>
    <mergeCell ref="D16:J16"/>
    <mergeCell ref="D17:J17"/>
    <mergeCell ref="D18:J18"/>
    <mergeCell ref="D19:J19"/>
    <mergeCell ref="D20:J20"/>
    <mergeCell ref="I8:K8"/>
    <mergeCell ref="I9:K9"/>
    <mergeCell ref="E11:K13"/>
    <mergeCell ref="B11:D13"/>
    <mergeCell ref="B37:E37"/>
    <mergeCell ref="D21:J21"/>
    <mergeCell ref="B33:D33"/>
    <mergeCell ref="B34:D34"/>
    <mergeCell ref="B35:D35"/>
    <mergeCell ref="B36:D36"/>
    <mergeCell ref="E32:I32"/>
    <mergeCell ref="E33:I33"/>
    <mergeCell ref="E34:I34"/>
    <mergeCell ref="E35:I35"/>
    <mergeCell ref="E36:I36"/>
    <mergeCell ref="F37:J37"/>
    <mergeCell ref="B42:K42"/>
    <mergeCell ref="G40:J40"/>
    <mergeCell ref="B41:C41"/>
    <mergeCell ref="B40:F40"/>
    <mergeCell ref="K38:K39"/>
    <mergeCell ref="B39:F39"/>
  </mergeCells>
  <phoneticPr fontId="4" type="noConversion"/>
  <printOptions verticalCentered="1"/>
  <pageMargins left="0.70866141732283461" right="0.70866141732283461" top="0.74803149606299213" bottom="0.74803149606299213" header="0.31496062992125984" footer="0.31496062992125984"/>
  <pageSetup paperSize="9" scale="92" orientation="portrait" r:id="rId1"/>
  <headerFooter alignWithMargins="0"/>
  <cellWatches>
    <cellWatch r="J12"/>
  </cellWatche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74A5D4FCA8B12428DCAC869DCA4546D" ma:contentTypeVersion="10" ma:contentTypeDescription="Luo uusi asiakirja." ma:contentTypeScope="" ma:versionID="6e62501109fd9a7f39d4ddbc67841de7">
  <xsd:schema xmlns:xsd="http://www.w3.org/2001/XMLSchema" xmlns:xs="http://www.w3.org/2001/XMLSchema" xmlns:p="http://schemas.microsoft.com/office/2006/metadata/properties" xmlns:ns2="f4f89da2-48df-40d1-8ef1-5064dac09a24" targetNamespace="http://schemas.microsoft.com/office/2006/metadata/properties" ma:root="true" ma:fieldsID="30b9f6bad3ed5352808bf8740be750e2" ns2:_="">
    <xsd:import namespace="f4f89da2-48df-40d1-8ef1-5064dac09a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89da2-48df-40d1-8ef1-5064dac09a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Sisältölaji"/>
        <xsd:element ref="dc:title" minOccurs="0" maxOccurs="1" ma:index="3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925510-D2CE-47C5-93FC-C045736A1C25}">
  <ds:schemaRefs>
    <ds:schemaRef ds:uri="http://schemas.microsoft.com/office/2006/metadata/properties"/>
    <ds:schemaRef ds:uri="http://schemas.microsoft.com/office/infopath/2007/PartnerControls"/>
    <ds:schemaRef ds:uri="38c7e212-48d4-4b2a-aea7-b853eaf59215"/>
    <ds:schemaRef ds:uri="96c6b05a-4111-4c40-91b7-51c37d3ce5e5"/>
  </ds:schemaRefs>
</ds:datastoreItem>
</file>

<file path=customXml/itemProps2.xml><?xml version="1.0" encoding="utf-8"?>
<ds:datastoreItem xmlns:ds="http://schemas.openxmlformats.org/officeDocument/2006/customXml" ds:itemID="{5221E02A-A351-4A4B-912A-DD8800A84B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39194E-3E0E-489C-8A62-AE622AAAB8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f89da2-48df-40d1-8ef1-5064dac09a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fce65e3-c62d-4510-b526-ea15adf6e184}" enabled="0" method="" siteId="{8fce65e3-c62d-4510-b526-ea15adf6e184}" removed="1"/>
  <clbl:label id="{c4f24743-08a5-4872-a72f-9d25c81cd572}" enabled="0" method="" siteId="{c4f24743-08a5-4872-a72f-9d25c81cd57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MATKALAS</vt:lpstr>
      <vt:lpstr>MATKALAS!Tulostusalue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Matkalasku 2018 oman auton perustelukentällä</dc:title>
  <dc:creator>Hanna-Leena Kärkkäinen</dc:creator>
  <cp:lastModifiedBy>Hanna-Leena Kärkkäinen</cp:lastModifiedBy>
  <cp:lastPrinted>2022-10-14T12:17:18Z</cp:lastPrinted>
  <dcterms:created xsi:type="dcterms:W3CDTF">1999-09-20T12:34:32Z</dcterms:created>
  <dcterms:modified xsi:type="dcterms:W3CDTF">2025-01-30T09:31:36Z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-311555951</vt:i4>
  </property>
  <property fmtid="{D5CDD505-2E9C-101B-9397-08002B2CF9AE}" pid="3" name="_EmailSubject">
    <vt:lpwstr>LIITTEENÄ MATKALASKUPOHJA 2003 - tarkasta ja lähetetään Heli ryhmälle, kun se on ok</vt:lpwstr>
  </property>
  <property fmtid="{D5CDD505-2E9C-101B-9397-08002B2CF9AE}" pid="4" name="_AuthorEmail">
    <vt:lpwstr>vesa-pekka.toivonen@hengitysliitto.fi</vt:lpwstr>
  </property>
  <property fmtid="{D5CDD505-2E9C-101B-9397-08002B2CF9AE}" pid="5" name="_AuthorEmailDisplayName">
    <vt:lpwstr>Vesa-Pekka Toivonen</vt:lpwstr>
  </property>
  <property fmtid="{D5CDD505-2E9C-101B-9397-08002B2CF9AE}" pid="6" name="_ReviewingToolsShownOnce">
    <vt:lpwstr/>
  </property>
  <property fmtid="{D5CDD505-2E9C-101B-9397-08002B2CF9AE}" pid="7" name="ContentTypeId">
    <vt:lpwstr>0x010100674A5D4FCA8B12428DCAC869DCA4546D</vt:lpwstr>
  </property>
  <property fmtid="{D5CDD505-2E9C-101B-9397-08002B2CF9AE}" pid="8" name="TaxKeyword">
    <vt:lpwstr>;#</vt:lpwstr>
  </property>
  <property fmtid="{D5CDD505-2E9C-101B-9397-08002B2CF9AE}" pid="9" name="TaxCatchAll">
    <vt:lpwstr/>
  </property>
  <property fmtid="{D5CDD505-2E9C-101B-9397-08002B2CF9AE}" pid="10" name="TaxKeywordTaxHTField">
    <vt:lpwstr/>
  </property>
  <property fmtid="{D5CDD505-2E9C-101B-9397-08002B2CF9AE}" pid="11" name="SharedWithUsers">
    <vt:lpwstr>148;#Salla Honkakunnas;#165;#Anu Takalo;#166;#Hannele Pynttäri;#167;#Riitta Ravaska</vt:lpwstr>
  </property>
</Properties>
</file>